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22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 activeTab="1"/>
  </bookViews>
  <sheets>
    <sheet name="Data" sheetId="1" r:id="rId1"/>
    <sheet name="Example" sheetId="14" r:id="rId2"/>
    <sheet name="A" sheetId="9" r:id="rId3"/>
    <sheet name="B" sheetId="6" r:id="rId4"/>
    <sheet name="C" sheetId="13" r:id="rId5"/>
    <sheet name="D" sheetId="4" r:id="rId6"/>
    <sheet name="E" sheetId="11" r:id="rId7"/>
    <sheet name="F" sheetId="5" r:id="rId8"/>
    <sheet name="G" sheetId="10" r:id="rId9"/>
    <sheet name="H" sheetId="12" r:id="rId10"/>
    <sheet name="I" sheetId="7" r:id="rId11"/>
    <sheet name="J" sheetId="8" r:id="rId12"/>
    <sheet name="Sheet2" sheetId="2" r:id="rId13"/>
    <sheet name="Sheet3" sheetId="3" r:id="rId14"/>
  </sheets>
  <calcPr calcId="125725"/>
</workbook>
</file>

<file path=xl/calcChain.xml><?xml version="1.0" encoding="utf-8"?>
<calcChain xmlns="http://schemas.openxmlformats.org/spreadsheetml/2006/main">
  <c r="M16" i="1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15"/>
</calcChain>
</file>

<file path=xl/sharedStrings.xml><?xml version="1.0" encoding="utf-8"?>
<sst xmlns="http://schemas.openxmlformats.org/spreadsheetml/2006/main" count="77" uniqueCount="75">
  <si>
    <t>Compound</t>
  </si>
  <si>
    <t>NO</t>
  </si>
  <si>
    <r>
      <t xml:space="preserve">l </t>
    </r>
    <r>
      <rPr>
        <b/>
        <sz val="11"/>
        <color theme="1"/>
        <rFont val="Calibri"/>
        <family val="2"/>
        <scheme val="minor"/>
      </rPr>
      <t>(nm)</t>
    </r>
  </si>
  <si>
    <r>
      <t xml:space="preserve">s </t>
    </r>
    <r>
      <rPr>
        <b/>
        <sz val="11"/>
        <color theme="1"/>
        <rFont val="Calibri"/>
        <family val="2"/>
        <scheme val="minor"/>
      </rPr>
      <t>(cm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/mc)</t>
    </r>
  </si>
  <si>
    <r>
      <t>N (mc/cm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</si>
  <si>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 xml:space="preserve">a </t>
    </r>
    <r>
      <rPr>
        <b/>
        <sz val="11"/>
        <color theme="1"/>
        <rFont val="Calibri"/>
        <family val="2"/>
        <scheme val="minor"/>
      </rPr>
      <t>(cm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</si>
  <si>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</si>
  <si>
    <r>
      <t>2.683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</si>
  <si>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</si>
  <si>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1.15 x 10</t>
    </r>
    <r>
      <rPr>
        <vertAlign val="superscript"/>
        <sz val="11"/>
        <color theme="1"/>
        <rFont val="Calibri"/>
        <family val="2"/>
        <scheme val="minor"/>
      </rPr>
      <t>-6</t>
    </r>
  </si>
  <si>
    <r>
      <t>7.8474 x 10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</si>
  <si>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1.47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</si>
  <si>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</si>
  <si>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1.137 x 10</t>
    </r>
    <r>
      <rPr>
        <vertAlign val="superscript"/>
        <sz val="11"/>
        <color theme="1"/>
        <rFont val="Calibri"/>
        <family val="2"/>
        <scheme val="minor"/>
      </rPr>
      <t>-16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</si>
  <si>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</si>
  <si>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627.5 - 632.5</t>
  </si>
  <si>
    <r>
      <t>3.56 x 10</t>
    </r>
    <r>
      <rPr>
        <vertAlign val="superscript"/>
        <sz val="11"/>
        <color theme="1"/>
        <rFont val="Calibri"/>
        <family val="2"/>
        <scheme val="minor"/>
      </rPr>
      <t>-21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</si>
  <si>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</si>
  <si>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2.0 x 10</t>
    </r>
    <r>
      <rPr>
        <vertAlign val="superscript"/>
        <sz val="11"/>
        <color theme="1"/>
        <rFont val="Calibri"/>
        <family val="2"/>
        <scheme val="minor"/>
      </rPr>
      <t>-24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</si>
  <si>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</si>
  <si>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1.90 x 10</t>
    </r>
    <r>
      <rPr>
        <vertAlign val="superscript"/>
        <sz val="11"/>
        <color theme="1"/>
        <rFont val="Calibri"/>
        <family val="2"/>
        <scheme val="minor"/>
      </rPr>
      <t>-17</t>
    </r>
  </si>
  <si>
    <t>CO</t>
  </si>
  <si>
    <r>
      <t>2.15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</si>
  <si>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SF</t>
    </r>
    <r>
      <rPr>
        <vertAlign val="subscript"/>
        <sz val="11"/>
        <color theme="1"/>
        <rFont val="Calibri"/>
        <family val="2"/>
        <scheme val="minor"/>
      </rPr>
      <t>6</t>
    </r>
  </si>
  <si>
    <r>
      <t>4.511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</si>
  <si>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NO</t>
    </r>
    <r>
      <rPr>
        <vertAlign val="subscript"/>
        <sz val="11"/>
        <color theme="1"/>
        <rFont val="Calibri"/>
        <family val="2"/>
        <scheme val="minor"/>
      </rPr>
      <t>2</t>
    </r>
  </si>
  <si>
    <r>
      <t>6.11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</si>
  <si>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3.01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</si>
  <si>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6.572659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</si>
  <si>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2.676 x 10</t>
    </r>
    <r>
      <rPr>
        <vertAlign val="superscript"/>
        <sz val="11"/>
        <color theme="1"/>
        <rFont val="Calibri"/>
        <family val="2"/>
        <scheme val="minor"/>
      </rPr>
      <t>11</t>
    </r>
  </si>
  <si>
    <r>
      <rPr>
        <b/>
        <sz val="11"/>
        <color theme="1"/>
        <rFont val="Symbol"/>
        <family val="1"/>
        <charset val="2"/>
      </rPr>
      <t>t</t>
    </r>
    <r>
      <rPr>
        <b/>
        <sz val="11"/>
        <color theme="1"/>
        <rFont val="Symbol"/>
        <family val="1"/>
        <charset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s)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</si>
  <si>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Symbol"/>
        <family val="1"/>
        <charset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s)</t>
    </r>
  </si>
  <si>
    <t>Time</t>
  </si>
  <si>
    <t>Empty Cavity</t>
  </si>
  <si>
    <t>Cavity with SO2</t>
  </si>
  <si>
    <t>Cavity with NO</t>
  </si>
  <si>
    <t>Cavity with N2O</t>
  </si>
  <si>
    <t>Cavity with CO2</t>
  </si>
  <si>
    <t>Cavity with O3</t>
  </si>
  <si>
    <t>Cavity with H2O</t>
  </si>
  <si>
    <t>Cavity with CH4</t>
  </si>
  <si>
    <t>Cavity with CO</t>
  </si>
  <si>
    <t>Cavity with SF6</t>
  </si>
  <si>
    <t>Cavity with NO2</t>
  </si>
  <si>
    <r>
      <t>1.44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</si>
  <si>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1.64 x 10</t>
    </r>
    <r>
      <rPr>
        <vertAlign val="superscript"/>
        <sz val="11"/>
        <color theme="1"/>
        <rFont val="Calibri"/>
        <family val="2"/>
        <scheme val="minor"/>
      </rPr>
      <t>-6</t>
    </r>
  </si>
  <si>
    <r>
      <t>3.51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</si>
  <si>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6.669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</si>
  <si>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9.53 x 10</t>
    </r>
    <r>
      <rPr>
        <vertAlign val="superscript"/>
        <sz val="11"/>
        <color theme="1"/>
        <rFont val="Calibri"/>
        <family val="2"/>
        <scheme val="minor"/>
      </rPr>
      <t>9</t>
    </r>
  </si>
  <si>
    <r>
      <t>2.05 x 10</t>
    </r>
    <r>
      <rPr>
        <vertAlign val="superscript"/>
        <sz val="11"/>
        <color theme="1"/>
        <rFont val="Calibri"/>
        <family val="2"/>
        <scheme val="minor"/>
      </rPr>
      <t>-7</t>
    </r>
  </si>
  <si>
    <t>Code Letter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</si>
  <si>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</si>
  <si>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</si>
  <si>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</si>
  <si>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</si>
  <si>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</si>
  <si>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</si>
  <si>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</si>
  <si>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</si>
  <si>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</si>
  <si>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</si>
  <si>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r>
      <t>6.527 x 10</t>
    </r>
    <r>
      <rPr>
        <vertAlign val="superscript"/>
        <sz val="11"/>
        <color theme="1"/>
        <rFont val="Calibri"/>
        <family val="2"/>
        <scheme val="minor"/>
      </rPr>
      <t>11</t>
    </r>
  </si>
  <si>
    <r>
      <t>4.29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</si>
  <si>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9.206 x 10</t>
    </r>
    <r>
      <rPr>
        <vertAlign val="superscript"/>
        <sz val="11"/>
        <color theme="1"/>
        <rFont val="Calibri"/>
        <family val="2"/>
        <scheme val="minor"/>
      </rPr>
      <t>9</t>
    </r>
  </si>
  <si>
    <r>
      <t>2.47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</si>
  <si>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9.07 x 10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</si>
  <si>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3.23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</si>
  <si>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8.58 x 10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</si>
  <si>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1.72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</si>
  <si>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1.09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</si>
  <si>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4.92 x 10</t>
    </r>
    <r>
      <rPr>
        <vertAlign val="superscript"/>
        <sz val="11"/>
        <color theme="1"/>
        <rFont val="Calibri"/>
        <family val="2"/>
        <scheme val="minor"/>
      </rPr>
      <t>-7</t>
    </r>
  </si>
  <si>
    <t>Example</t>
  </si>
  <si>
    <r>
      <t>5.23 x 10</t>
    </r>
    <r>
      <rPr>
        <vertAlign val="superscript"/>
        <sz val="11"/>
        <color theme="1"/>
        <rFont val="Calibri"/>
        <family val="2"/>
        <scheme val="minor"/>
      </rPr>
      <t>-22</t>
    </r>
  </si>
  <si>
    <r>
      <t>5.4629 x 10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</si>
  <si>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2.86 x 10</t>
    </r>
    <r>
      <rPr>
        <vertAlign val="superscript"/>
        <sz val="11"/>
        <color theme="1"/>
        <rFont val="Calibri"/>
        <family val="2"/>
        <scheme val="minor"/>
      </rPr>
      <t>-7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</si>
</sst>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8023B"/>
      <color rgb="FF89012B"/>
      <color rgb="FF880F0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2.xml"/><Relationship Id="rId1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5" Type="http://schemas.openxmlformats.org/officeDocument/2006/relationships/chartsheet" Target="chartsheets/sheet4.xml"/><Relationship Id="rId15" Type="http://schemas.openxmlformats.org/officeDocument/2006/relationships/theme" Target="theme/theme1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Example Cavity Ring-Down Data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Data!$M$15:$M$201</c:f>
              <c:numCache>
                <c:formatCode>General</c:formatCode>
                <c:ptCount val="187"/>
                <c:pt idx="0">
                  <c:v>300</c:v>
                </c:pt>
                <c:pt idx="1">
                  <c:v>290.25871260762028</c:v>
                </c:pt>
                <c:pt idx="2">
                  <c:v>280.83373414877701</c:v>
                </c:pt>
                <c:pt idx="3">
                  <c:v>271.71479376938242</c:v>
                </c:pt>
                <c:pt idx="4">
                  <c:v>262.89195411981996</c:v>
                </c:pt>
                <c:pt idx="5">
                  <c:v>254.35560052573507</c:v>
                </c:pt>
                <c:pt idx="6">
                  <c:v>246.09643051046004</c:v>
                </c:pt>
                <c:pt idx="7">
                  <c:v>238.10544365765602</c:v>
                </c:pt>
                <c:pt idx="8">
                  <c:v>230.37393180312506</c:v>
                </c:pt>
                <c:pt idx="9">
                  <c:v>222.89346954510262</c:v>
                </c:pt>
                <c:pt idx="10">
                  <c:v>215.65590506269106</c:v>
                </c:pt>
                <c:pt idx="11">
                  <c:v>208.65335123242627</c:v>
                </c:pt>
                <c:pt idx="12">
                  <c:v>201.87817703329893</c:v>
                </c:pt>
                <c:pt idx="13">
                  <c:v>195.322999230862</c:v>
                </c:pt>
                <c:pt idx="14">
                  <c:v>188.98067433136404</c:v>
                </c:pt>
                <c:pt idx="15">
                  <c:v>182.84429079713894</c:v>
                </c:pt>
                <c:pt idx="16">
                  <c:v>176.90716151476971</c:v>
                </c:pt>
                <c:pt idx="17">
                  <c:v>171.16281650781801</c:v>
                </c:pt>
                <c:pt idx="18">
                  <c:v>165.60499588617864</c:v>
                </c:pt>
                <c:pt idx="19">
                  <c:v>160.22764302437491</c:v>
                </c:pt>
                <c:pt idx="20">
                  <c:v>155.02489796136138</c:v>
                </c:pt>
                <c:pt idx="21">
                  <c:v>149.99109101464148</c:v>
                </c:pt>
                <c:pt idx="22">
                  <c:v>145.12073660174082</c:v>
                </c:pt>
                <c:pt idx="23">
                  <c:v>140.40852726230284</c:v>
                </c:pt>
                <c:pt idx="24">
                  <c:v>135.84932787429327</c:v>
                </c:pt>
                <c:pt idx="25">
                  <c:v>131.43817005800958</c:v>
                </c:pt>
                <c:pt idx="26">
                  <c:v>127.17024676179774</c:v>
                </c:pt>
                <c:pt idx="27">
                  <c:v>123.04090702357601</c:v>
                </c:pt>
                <c:pt idx="28">
                  <c:v>119.04565090245693</c:v>
                </c:pt>
                <c:pt idx="29">
                  <c:v>115.18012457494447</c:v>
                </c:pt>
                <c:pt idx="30">
                  <c:v>111.44011559036237</c:v>
                </c:pt>
                <c:pt idx="31">
                  <c:v>107.82154828034326</c:v>
                </c:pt>
                <c:pt idx="32">
                  <c:v>104.32047931737604</c:v>
                </c:pt>
                <c:pt idx="33">
                  <c:v>100.93309341757148</c:v>
                </c:pt>
                <c:pt idx="34">
                  <c:v>97.655699182963247</c:v>
                </c:pt>
                <c:pt idx="35">
                  <c:v>94.48472507881317</c:v>
                </c:pt>
                <c:pt idx="36">
                  <c:v>91.416715541537485</c:v>
                </c:pt>
                <c:pt idx="37">
                  <c:v>88.448327213012334</c:v>
                </c:pt>
                <c:pt idx="38">
                  <c:v>85.576325297155037</c:v>
                </c:pt>
                <c:pt idx="39">
                  <c:v>82.797580034810522</c:v>
                </c:pt>
                <c:pt idx="40">
                  <c:v>80.10906329310167</c:v>
                </c:pt>
                <c:pt idx="41">
                  <c:v>77.507845265526882</c:v>
                </c:pt>
                <c:pt idx="42">
                  <c:v>74.991091279208234</c:v>
                </c:pt>
                <c:pt idx="43">
                  <c:v>72.556058705811751</c:v>
                </c:pt>
                <c:pt idx="44">
                  <c:v>70.200093972772791</c:v>
                </c:pt>
                <c:pt idx="45">
                  <c:v>67.920629671569984</c:v>
                </c:pt>
                <c:pt idx="46">
                  <c:v>65.715181759896126</c:v>
                </c:pt>
                <c:pt idx="47">
                  <c:v>63.581346854677406</c:v>
                </c:pt>
                <c:pt idx="48">
                  <c:v>61.516799612990773</c:v>
                </c:pt>
                <c:pt idx="49">
                  <c:v>59.519290198025516</c:v>
                </c:pt>
                <c:pt idx="50">
                  <c:v>57.586641827327476</c:v>
                </c:pt>
                <c:pt idx="51">
                  <c:v>55.716748400654041</c:v>
                </c:pt>
                <c:pt idx="52">
                  <c:v>53.907572204855093</c:v>
                </c:pt>
                <c:pt idx="53">
                  <c:v>52.157141693278582</c:v>
                </c:pt>
                <c:pt idx="54">
                  <c:v>50.463549337280931</c:v>
                </c:pt>
                <c:pt idx="55">
                  <c:v>48.824949547500971</c:v>
                </c:pt>
                <c:pt idx="56">
                  <c:v>47.239556662632154</c:v>
                </c:pt>
                <c:pt idx="57">
                  <c:v>45.70564300350113</c:v>
                </c:pt>
                <c:pt idx="58">
                  <c:v>44.221536990332424</c:v>
                </c:pt>
                <c:pt idx="59">
                  <c:v>42.785621321147154</c:v>
                </c:pt>
                <c:pt idx="60">
                  <c:v>41.396331209311079</c:v>
                </c:pt>
                <c:pt idx="61">
                  <c:v>40.052152678310961</c:v>
                </c:pt>
                <c:pt idx="62">
                  <c:v>38.751620911901313</c:v>
                </c:pt>
                <c:pt idx="63">
                  <c:v>37.493318657823359</c:v>
                </c:pt>
                <c:pt idx="64">
                  <c:v>36.275874683356939</c:v>
                </c:pt>
                <c:pt idx="65">
                  <c:v>35.097962281021829</c:v>
                </c:pt>
                <c:pt idx="66">
                  <c:v>33.958297822800709</c:v>
                </c:pt>
                <c:pt idx="67">
                  <c:v>32.855639361307638</c:v>
                </c:pt>
                <c:pt idx="68">
                  <c:v>31.788785276378029</c:v>
                </c:pt>
                <c:pt idx="69">
                  <c:v>30.756572965605212</c:v>
                </c:pt>
                <c:pt idx="70">
                  <c:v>29.757877577396354</c:v>
                </c:pt>
                <c:pt idx="71">
                  <c:v>28.791610785167457</c:v>
                </c:pt>
                <c:pt idx="72">
                  <c:v>27.856719601341268</c:v>
                </c:pt>
                <c:pt idx="73">
                  <c:v>26.952185229855928</c:v>
                </c:pt>
                <c:pt idx="74">
                  <c:v>26.077021955933663</c:v>
                </c:pt>
                <c:pt idx="75">
                  <c:v>25.230276071899851</c:v>
                </c:pt>
                <c:pt idx="76">
                  <c:v>24.411024837881655</c:v>
                </c:pt>
                <c:pt idx="77">
                  <c:v>23.61837547625391</c:v>
                </c:pt>
                <c:pt idx="78">
                  <c:v>22.851464198736174</c:v>
                </c:pt>
                <c:pt idx="79">
                  <c:v>22.109455265080953</c:v>
                </c:pt>
                <c:pt idx="80">
                  <c:v>21.391540072327238</c:v>
                </c:pt>
                <c:pt idx="81">
                  <c:v>20.696936273626747</c:v>
                </c:pt>
                <c:pt idx="82">
                  <c:v>20.024886925682857</c:v>
                </c:pt>
                <c:pt idx="83">
                  <c:v>19.374659663872908</c:v>
                </c:pt>
                <c:pt idx="84">
                  <c:v>18.745545904155136</c:v>
                </c:pt>
                <c:pt idx="85">
                  <c:v>18.136860070890396</c:v>
                </c:pt>
                <c:pt idx="86">
                  <c:v>17.547938849737335</c:v>
                </c:pt>
                <c:pt idx="87">
                  <c:v>16.978140464806675</c:v>
                </c:pt>
                <c:pt idx="88">
                  <c:v>16.426843979287103</c:v>
                </c:pt>
                <c:pt idx="89">
                  <c:v>15.893448618780379</c:v>
                </c:pt>
                <c:pt idx="90">
                  <c:v>15.37737311660851</c:v>
                </c:pt>
                <c:pt idx="91">
                  <c:v>14.878055080379388</c:v>
                </c:pt>
                <c:pt idx="92">
                  <c:v>14.394950379120615</c:v>
                </c:pt>
                <c:pt idx="93">
                  <c:v>13.927532550313755</c:v>
                </c:pt>
                <c:pt idx="94">
                  <c:v>13.475292226182654</c:v>
                </c:pt>
                <c:pt idx="95">
                  <c:v>13.03773657861084</c:v>
                </c:pt>
                <c:pt idx="96">
                  <c:v>12.614388782082871</c:v>
                </c:pt>
                <c:pt idx="97">
                  <c:v>12.204787494064608</c:v>
                </c:pt>
                <c:pt idx="98">
                  <c:v>11.808486352255922</c:v>
                </c:pt>
                <c:pt idx="99">
                  <c:v>11.425053488168196</c:v>
                </c:pt>
                <c:pt idx="100">
                  <c:v>11.054071056496342</c:v>
                </c:pt>
                <c:pt idx="101">
                  <c:v>10.695134779772616</c:v>
                </c:pt>
                <c:pt idx="102">
                  <c:v>10.347853507805951</c:v>
                </c:pt>
                <c:pt idx="103">
                  <c:v>10.011848791426672</c:v>
                </c:pt>
                <c:pt idx="104">
                  <c:v>9.6867544700722181</c:v>
                </c:pt>
                <c:pt idx="105">
                  <c:v>9.3722162727642431</c:v>
                </c:pt>
                <c:pt idx="106">
                  <c:v>9.0678914320424635</c:v>
                </c:pt>
                <c:pt idx="107">
                  <c:v>8.7734483104343841</c:v>
                </c:pt>
                <c:pt idx="108">
                  <c:v>8.4885660390539552</c:v>
                </c:pt>
                <c:pt idx="109">
                  <c:v>8.2129341679352237</c:v>
                </c:pt>
                <c:pt idx="110">
                  <c:v>7.9462523277200523</c:v>
                </c:pt>
                <c:pt idx="111">
                  <c:v>7.6882299023310958</c:v>
                </c:pt>
                <c:pt idx="112">
                  <c:v>7.4385857122734453</c:v>
                </c:pt>
                <c:pt idx="113">
                  <c:v>7.1970477082197633</c:v>
                </c:pt>
                <c:pt idx="114">
                  <c:v>6.9633526745449732</c:v>
                </c:pt>
                <c:pt idx="115">
                  <c:v>6.7372459424875135</c:v>
                </c:pt>
                <c:pt idx="116">
                  <c:v>6.5184811126244622</c:v>
                </c:pt>
                <c:pt idx="117">
                  <c:v>6.3068197863582167</c:v>
                </c:pt>
                <c:pt idx="118">
                  <c:v>6.1020313061220088</c:v>
                </c:pt>
                <c:pt idx="119">
                  <c:v>5.9038925040212344</c:v>
                </c:pt>
                <c:pt idx="120">
                  <c:v>5.7121874586366097</c:v>
                </c:pt>
                <c:pt idx="121">
                  <c:v>5.5267072597241889</c:v>
                </c:pt>
                <c:pt idx="122">
                  <c:v>5.3472497805557735</c:v>
                </c:pt>
                <c:pt idx="123">
                  <c:v>5.1736194576516663</c:v>
                </c:pt>
                <c:pt idx="124">
                  <c:v>5.0056270776656895</c:v>
                </c:pt>
                <c:pt idx="125">
                  <c:v>4.8430895711902906</c:v>
                </c:pt>
                <c:pt idx="126">
                  <c:v>4.6858298132569516</c:v>
                </c:pt>
                <c:pt idx="127">
                  <c:v>4.5336764303145642</c:v>
                </c:pt>
                <c:pt idx="128">
                  <c:v>4.3864636134753896</c:v>
                </c:pt>
                <c:pt idx="129">
                  <c:v>4.2440309378251211</c:v>
                </c:pt>
                <c:pt idx="130">
                  <c:v>4.1062231876001025</c:v>
                </c:pt>
                <c:pt idx="131">
                  <c:v>3.9728901870412185</c:v>
                </c:pt>
                <c:pt idx="132">
                  <c:v>3.843886636740105</c:v>
                </c:pt>
                <c:pt idx="133">
                  <c:v>3.7190719552993934</c:v>
                </c:pt>
                <c:pt idx="134">
                  <c:v>3.5983101261343595</c:v>
                </c:pt>
                <c:pt idx="135">
                  <c:v>3.4814695492490757</c:v>
                </c:pt>
                <c:pt idx="136">
                  <c:v>3.3684228978255617</c:v>
                </c:pt>
                <c:pt idx="137">
                  <c:v>3.2590469794695904</c:v>
                </c:pt>
                <c:pt idx="138">
                  <c:v>3.1532226019619913</c:v>
                </c:pt>
                <c:pt idx="139">
                  <c:v>3.0508344433691272</c:v>
                </c:pt>
                <c:pt idx="140">
                  <c:v>2.9517709263710281</c:v>
                </c:pt>
                <c:pt idx="141">
                  <c:v>2.8559240966701909</c:v>
                </c:pt>
                <c:pt idx="142">
                  <c:v>2.7631895053485702</c:v>
                </c:pt>
                <c:pt idx="143">
                  <c:v>2.6734660950445428</c:v>
                </c:pt>
                <c:pt idx="144">
                  <c:v>2.5866560898258357</c:v>
                </c:pt>
                <c:pt idx="145">
                  <c:v>2.5026648886383622</c:v>
                </c:pt>
                <c:pt idx="146">
                  <c:v>2.4214009622148804</c:v>
                </c:pt>
                <c:pt idx="147">
                  <c:v>2.3427757533311468</c:v>
                </c:pt>
                <c:pt idx="148">
                  <c:v>2.2667035803008213</c:v>
                </c:pt>
                <c:pt idx="149">
                  <c:v>2.1931015436040018</c:v>
                </c:pt>
                <c:pt idx="150">
                  <c:v>2.1218894355476072</c:v>
                </c:pt>
                <c:pt idx="151">
                  <c:v>2.0529896528591949</c:v>
                </c:pt>
                <c:pt idx="152">
                  <c:v>1.986327112118917</c:v>
                </c:pt>
                <c:pt idx="153">
                  <c:v>1.9218291679374981</c:v>
                </c:pt>
                <c:pt idx="154">
                  <c:v>1.8594255337910406</c:v>
                </c:pt>
                <c:pt idx="155">
                  <c:v>1.799048205426415</c:v>
                </c:pt>
                <c:pt idx="156">
                  <c:v>1.7406313867537371</c:v>
                </c:pt>
                <c:pt idx="157">
                  <c:v>1.6841114181451879</c:v>
                </c:pt>
                <c:pt idx="158">
                  <c:v>1.6294267070620529</c:v>
                </c:pt>
                <c:pt idx="159">
                  <c:v>1.5765176609343514</c:v>
                </c:pt>
                <c:pt idx="160">
                  <c:v>1.52532662221994</c:v>
                </c:pt>
                <c:pt idx="161">
                  <c:v>1.4757978055722989</c:v>
                </c:pt>
                <c:pt idx="162">
                  <c:v>1.4278772370485551</c:v>
                </c:pt>
                <c:pt idx="163">
                  <c:v>1.3815126952914643</c:v>
                </c:pt>
                <c:pt idx="164">
                  <c:v>1.3366536546212813</c:v>
                </c:pt>
                <c:pt idx="165">
                  <c:v>1.293251229975479</c:v>
                </c:pt>
                <c:pt idx="166">
                  <c:v>1.2512581236363465</c:v>
                </c:pt>
                <c:pt idx="167">
                  <c:v>1.210628573688376</c:v>
                </c:pt>
                <c:pt idx="168">
                  <c:v>1.1713183041492914</c:v>
                </c:pt>
                <c:pt idx="169">
                  <c:v>1.1332844767203811</c:v>
                </c:pt>
                <c:pt idx="170">
                  <c:v>1.0964856441035278</c:v>
                </c:pt>
                <c:pt idx="171">
                  <c:v>1.0608817048340917</c:v>
                </c:pt>
                <c:pt idx="172">
                  <c:v>1.0264338595804028</c:v>
                </c:pt>
                <c:pt idx="173">
                  <c:v>0.99310456886226173</c:v>
                </c:pt>
                <c:pt idx="174">
                  <c:v>0.96085751214235282</c:v>
                </c:pt>
                <c:pt idx="175">
                  <c:v>0.92965754824600122</c:v>
                </c:pt>
                <c:pt idx="176">
                  <c:v>0.89947067706613637</c:v>
                </c:pt>
                <c:pt idx="177">
                  <c:v>0.87026400251173752</c:v>
                </c:pt>
                <c:pt idx="178">
                  <c:v>0.84200569665937308</c:v>
                </c:pt>
                <c:pt idx="179">
                  <c:v>0.81466496506877351</c:v>
                </c:pt>
                <c:pt idx="180">
                  <c:v>0.78821201322464707</c:v>
                </c:pt>
                <c:pt idx="181">
                  <c:v>0.7626180140681551</c:v>
                </c:pt>
                <c:pt idx="182">
                  <c:v>0.73785507658267646</c:v>
                </c:pt>
                <c:pt idx="183">
                  <c:v>0.71389621539961556</c:v>
                </c:pt>
                <c:pt idx="184">
                  <c:v>0.69071532139114933</c:v>
                </c:pt>
                <c:pt idx="185">
                  <c:v>0.6682871332178455</c:v>
                </c:pt>
                <c:pt idx="186">
                  <c:v>0.64658720980016393</c:v>
                </c:pt>
              </c:numCache>
            </c:numRef>
          </c:yVal>
          <c:smooth val="1"/>
        </c:ser>
        <c:axId val="85860736"/>
        <c:axId val="85863040"/>
      </c:scatterChart>
      <c:valAx>
        <c:axId val="8586073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85863040"/>
        <c:crosses val="autoZero"/>
        <c:crossBetween val="midCat"/>
      </c:valAx>
      <c:valAx>
        <c:axId val="8586304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8586073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I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diamond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Data!$G$15:$G$201</c:f>
              <c:numCache>
                <c:formatCode>General</c:formatCode>
                <c:ptCount val="187"/>
                <c:pt idx="0">
                  <c:v>300</c:v>
                </c:pt>
                <c:pt idx="1">
                  <c:v>289.93384661088817</c:v>
                </c:pt>
                <c:pt idx="2">
                  <c:v>280.20545136862012</c:v>
                </c:pt>
                <c:pt idx="3">
                  <c:v>270.80348118881398</c:v>
                </c:pt>
                <c:pt idx="4">
                  <c:v>261.71698325564046</c:v>
                </c:pt>
                <c:pt idx="5">
                  <c:v>252.93537226235082</c:v>
                </c:pt>
                <c:pt idx="6">
                  <c:v>244.44841807993444</c:v>
                </c:pt>
                <c:pt idx="7">
                  <c:v>236.24623383953994</c:v>
                </c:pt>
                <c:pt idx="8">
                  <c:v>228.31926441477731</c:v>
                </c:pt>
                <c:pt idx="9">
                  <c:v>220.65827529048286</c:v>
                </c:pt>
                <c:pt idx="10">
                  <c:v>213.25434180498002</c:v>
                </c:pt>
                <c:pt idx="11">
                  <c:v>206.09883875330331</c:v>
                </c:pt>
                <c:pt idx="12">
                  <c:v>199.18343033927471</c:v>
                </c:pt>
                <c:pt idx="13">
                  <c:v>192.50006046472603</c:v>
                </c:pt>
                <c:pt idx="14">
                  <c:v>186.04094334455527</c:v>
                </c:pt>
                <c:pt idx="15">
                  <c:v>179.7985544366841</c:v>
                </c:pt>
                <c:pt idx="16">
                  <c:v>173.76562167634998</c:v>
                </c:pt>
                <c:pt idx="17">
                  <c:v>167.9351170045216</c:v>
                </c:pt>
                <c:pt idx="18">
                  <c:v>162.30024818056842</c:v>
                </c:pt>
                <c:pt idx="19">
                  <c:v>156.85445086964668</c:v>
                </c:pt>
                <c:pt idx="20">
                  <c:v>151.59138099558416</c:v>
                </c:pt>
                <c:pt idx="21">
                  <c:v>146.50490735035467</c:v>
                </c:pt>
                <c:pt idx="22">
                  <c:v>141.58910445153373</c:v>
                </c:pt>
                <c:pt idx="23">
                  <c:v>136.83824563941334</c:v>
                </c:pt>
                <c:pt idx="24">
                  <c:v>132.24679640573569</c:v>
                </c:pt>
                <c:pt idx="25">
                  <c:v>127.80940794627311</c:v>
                </c:pt>
                <c:pt idx="26">
                  <c:v>123.52091092974393</c:v>
                </c:pt>
                <c:pt idx="27">
                  <c:v>119.3763094758052</c:v>
                </c:pt>
                <c:pt idx="28">
                  <c:v>115.37077533510673</c:v>
                </c:pt>
                <c:pt idx="29">
                  <c:v>111.49964226462694</c:v>
                </c:pt>
                <c:pt idx="30">
                  <c:v>107.75840059173751</c:v>
                </c:pt>
                <c:pt idx="31">
                  <c:v>104.14269196066489</c:v>
                </c:pt>
                <c:pt idx="32">
                  <c:v>100.64830425522796</c:v>
                </c:pt>
                <c:pt idx="33">
                  <c:v>97.271166691937566</c:v>
                </c:pt>
                <c:pt idx="34">
                  <c:v>94.007345077741206</c:v>
                </c:pt>
                <c:pt idx="35">
                  <c:v>90.853037226888844</c:v>
                </c:pt>
                <c:pt idx="36">
                  <c:v>87.80456853158033</c:v>
                </c:pt>
                <c:pt idx="37">
                  <c:v>84.858387681234788</c:v>
                </c:pt>
                <c:pt idx="38">
                  <c:v>82.011062525394692</c:v>
                </c:pt>
                <c:pt idx="39">
                  <c:v>79.259276075445811</c:v>
                </c:pt>
                <c:pt idx="40">
                  <c:v>76.599822640494509</c:v>
                </c:pt>
                <c:pt idx="41">
                  <c:v>74.029604092901238</c:v>
                </c:pt>
                <c:pt idx="42">
                  <c:v>71.545626259120013</c:v>
                </c:pt>
                <c:pt idx="43">
                  <c:v>69.14499543163879</c:v>
                </c:pt>
                <c:pt idx="44">
                  <c:v>66.824914997957762</c:v>
                </c:pt>
                <c:pt idx="45">
                  <c:v>64.582682182678411</c:v>
                </c:pt>
                <c:pt idx="46">
                  <c:v>62.415684898908083</c:v>
                </c:pt>
                <c:pt idx="47">
                  <c:v>60.321398705311829</c:v>
                </c:pt>
                <c:pt idx="48">
                  <c:v>58.29738386526703</c:v>
                </c:pt>
                <c:pt idx="49">
                  <c:v>56.341282504694654</c:v>
                </c:pt>
                <c:pt idx="50">
                  <c:v>54.450815865256203</c:v>
                </c:pt>
                <c:pt idx="51">
                  <c:v>52.623781649716356</c:v>
                </c:pt>
                <c:pt idx="52">
                  <c:v>50.858051456379116</c:v>
                </c:pt>
                <c:pt idx="53">
                  <c:v>49.151568299608265</c:v>
                </c:pt>
                <c:pt idx="54">
                  <c:v>47.502344213544063</c:v>
                </c:pt>
                <c:pt idx="55">
                  <c:v>45.908457936224316</c:v>
                </c:pt>
                <c:pt idx="56">
                  <c:v>44.368052671412244</c:v>
                </c:pt>
                <c:pt idx="57">
                  <c:v>42.87933392552349</c:v>
                </c:pt>
                <c:pt idx="58">
                  <c:v>41.440567417132605</c:v>
                </c:pt>
                <c:pt idx="59">
                  <c:v>40.050077056623657</c:v>
                </c:pt>
                <c:pt idx="60">
                  <c:v>38.70624299363125</c:v>
                </c:pt>
                <c:pt idx="61">
                  <c:v>37.40749972999749</c:v>
                </c:pt>
                <c:pt idx="62">
                  <c:v>36.152334296046448</c:v>
                </c:pt>
                <c:pt idx="63">
                  <c:v>34.939284488051605</c:v>
                </c:pt>
                <c:pt idx="64">
                  <c:v>33.766937164843128</c:v>
                </c:pt>
                <c:pt idx="65">
                  <c:v>32.633926601570423</c:v>
                </c:pt>
                <c:pt idx="66">
                  <c:v>31.538932898702349</c:v>
                </c:pt>
                <c:pt idx="67">
                  <c:v>30.48068044441154</c:v>
                </c:pt>
                <c:pt idx="68">
                  <c:v>29.457936428551715</c:v>
                </c:pt>
                <c:pt idx="69">
                  <c:v>28.469509406496691</c:v>
                </c:pt>
                <c:pt idx="70">
                  <c:v>27.514247911168162</c:v>
                </c:pt>
                <c:pt idx="71">
                  <c:v>26.591039111635268</c:v>
                </c:pt>
                <c:pt idx="72">
                  <c:v>25.698807516723292</c:v>
                </c:pt>
                <c:pt idx="73">
                  <c:v>24.836513722121317</c:v>
                </c:pt>
                <c:pt idx="74">
                  <c:v>24.003153199529134</c:v>
                </c:pt>
                <c:pt idx="75">
                  <c:v>23.197755126433098</c:v>
                </c:pt>
                <c:pt idx="76">
                  <c:v>22.419381255147329</c:v>
                </c:pt>
                <c:pt idx="77">
                  <c:v>21.667124819803021</c:v>
                </c:pt>
                <c:pt idx="78">
                  <c:v>20.94010948001246</c:v>
                </c:pt>
                <c:pt idx="79">
                  <c:v>20.237488299977123</c:v>
                </c:pt>
                <c:pt idx="80">
                  <c:v>19.558442761850714</c:v>
                </c:pt>
                <c:pt idx="81">
                  <c:v>18.902181812207537</c:v>
                </c:pt>
                <c:pt idx="82">
                  <c:v>18.267940940505664</c:v>
                </c:pt>
                <c:pt idx="83">
                  <c:v>17.654981288471113</c:v>
                </c:pt>
                <c:pt idx="84">
                  <c:v>17.062588789365616</c:v>
                </c:pt>
                <c:pt idx="85">
                  <c:v>16.4900733361353</c:v>
                </c:pt>
                <c:pt idx="86">
                  <c:v>15.936767977471163</c:v>
                </c:pt>
                <c:pt idx="87">
                  <c:v>15.402028140844804</c:v>
                </c:pt>
                <c:pt idx="88">
                  <c:v>14.885230881614266</c:v>
                </c:pt>
                <c:pt idx="89">
                  <c:v>14.385774157325356</c:v>
                </c:pt>
                <c:pt idx="90">
                  <c:v>13.903076126362828</c:v>
                </c:pt>
                <c:pt idx="91">
                  <c:v>13.436574470134605</c:v>
                </c:pt>
                <c:pt idx="92">
                  <c:v>12.985725737999273</c:v>
                </c:pt>
                <c:pt idx="93">
                  <c:v>12.55000471417382</c:v>
                </c:pt>
                <c:pt idx="94">
                  <c:v>12.128903805883986</c:v>
                </c:pt>
                <c:pt idx="95">
                  <c:v>11.721932452044618</c:v>
                </c:pt>
                <c:pt idx="96">
                  <c:v>11.328616551780987</c:v>
                </c:pt>
                <c:pt idx="97">
                  <c:v>10.948497912125458</c:v>
                </c:pt>
                <c:pt idx="98">
                  <c:v>10.581133714246041</c:v>
                </c:pt>
                <c:pt idx="99">
                  <c:v>10.226095997585029</c:v>
                </c:pt>
                <c:pt idx="100">
                  <c:v>9.8829711613067897</c:v>
                </c:pt>
                <c:pt idx="101">
                  <c:v>9.5513594824738473</c:v>
                </c:pt>
                <c:pt idx="102">
                  <c:v>9.2308746503900814</c:v>
                </c:pt>
                <c:pt idx="103">
                  <c:v>8.9211433165684451</c:v>
                </c:pt>
                <c:pt idx="104">
                  <c:v>8.6218046597990199</c:v>
                </c:pt>
                <c:pt idx="105">
                  <c:v>8.3325099658106989</c:v>
                </c:pt>
                <c:pt idx="106">
                  <c:v>8.0529222210368534</c:v>
                </c:pt>
                <c:pt idx="107">
                  <c:v>7.7827157200117103</c:v>
                </c:pt>
                <c:pt idx="108">
                  <c:v>7.5215756859400775</c:v>
                </c:pt>
                <c:pt idx="109">
                  <c:v>7.269197903998454</c:v>
                </c:pt>
                <c:pt idx="110">
                  <c:v>7.0252883669402584</c:v>
                </c:pt>
                <c:pt idx="111">
                  <c:v>6.7895629325923803</c:v>
                </c:pt>
                <c:pt idx="112">
                  <c:v>6.5617469928440375</c:v>
                </c:pt>
                <c:pt idx="113">
                  <c:v>6.3415751537423324</c:v>
                </c:pt>
                <c:pt idx="114">
                  <c:v>6.128790926321833</c:v>
                </c:pt>
                <c:pt idx="115">
                  <c:v>5.9231464278079917</c:v>
                </c:pt>
                <c:pt idx="116">
                  <c:v>5.7244020928463746</c:v>
                </c:pt>
                <c:pt idx="117">
                  <c:v>5.5323263944212266</c:v>
                </c:pt>
                <c:pt idx="118">
                  <c:v>5.3466955741383089</c:v>
                </c:pt>
                <c:pt idx="119">
                  <c:v>5.1672933815577693</c:v>
                </c:pt>
                <c:pt idx="120">
                  <c:v>4.9939108222734268</c:v>
                </c:pt>
                <c:pt idx="121">
                  <c:v>4.8263459144449277</c:v>
                </c:pt>
                <c:pt idx="122">
                  <c:v>4.664403453499208</c:v>
                </c:pt>
                <c:pt idx="123">
                  <c:v>4.5078947847271209</c:v>
                </c:pt>
                <c:pt idx="124">
                  <c:v>4.3566375835103193</c:v>
                </c:pt>
                <c:pt idx="125">
                  <c:v>4.2104556429223718</c:v>
                </c:pt>
                <c:pt idx="126">
                  <c:v>4.0691786684566784</c:v>
                </c:pt>
                <c:pt idx="127">
                  <c:v>3.9326420796420556</c:v>
                </c:pt>
                <c:pt idx="128">
                  <c:v>3.8006868183148801</c:v>
                </c:pt>
                <c:pt idx="129">
                  <c:v>3.6731591633244363</c:v>
                </c:pt>
                <c:pt idx="130">
                  <c:v>3.5499105514556182</c:v>
                </c:pt>
                <c:pt idx="131">
                  <c:v>3.4307974043603582</c:v>
                </c:pt>
                <c:pt idx="132">
                  <c:v>3.3156809612961649</c:v>
                </c:pt>
                <c:pt idx="133">
                  <c:v>3.2044271174769481</c:v>
                </c:pt>
                <c:pt idx="134">
                  <c:v>3.0969062678477735</c:v>
                </c:pt>
                <c:pt idx="135">
                  <c:v>2.9929931561015817</c:v>
                </c:pt>
                <c:pt idx="136">
                  <c:v>2.8925667287619801</c:v>
                </c:pt>
                <c:pt idx="137">
                  <c:v>2.7955099941621149</c:v>
                </c:pt>
                <c:pt idx="138">
                  <c:v>2.7017098861553448</c:v>
                </c:pt>
                <c:pt idx="139">
                  <c:v>2.6110571323989462</c:v>
                </c:pt>
                <c:pt idx="140">
                  <c:v>2.5234461270574053</c:v>
                </c:pt>
                <c:pt idx="141">
                  <c:v>2.4387748077770057</c:v>
                </c:pt>
                <c:pt idx="142">
                  <c:v>2.3569445367883883</c:v>
                </c:pt>
                <c:pt idx="143">
                  <c:v>2.2778599859985853</c:v>
                </c:pt>
                <c:pt idx="144">
                  <c:v>2.2014290259386451</c:v>
                </c:pt>
                <c:pt idx="145">
                  <c:v>2.1275626184375089</c:v>
                </c:pt>
                <c:pt idx="146">
                  <c:v>2.056174712897068</c:v>
                </c:pt>
                <c:pt idx="147">
                  <c:v>1.9871821460476182</c:v>
                </c:pt>
                <c:pt idx="148">
                  <c:v>1.9205045450668856</c:v>
                </c:pt>
                <c:pt idx="149">
                  <c:v>1.8560642339497866</c:v>
                </c:pt>
                <c:pt idx="150">
                  <c:v>1.7937861430198436</c:v>
                </c:pt>
                <c:pt idx="151">
                  <c:v>1.7335977214768401</c:v>
                </c:pt>
                <c:pt idx="152">
                  <c:v>1.6754288528788379</c:v>
                </c:pt>
                <c:pt idx="153">
                  <c:v>1.6192117734600977</c:v>
                </c:pt>
                <c:pt idx="154">
                  <c:v>1.5648809931897472</c:v>
                </c:pt>
                <c:pt idx="155">
                  <c:v>1.512373219479235</c:v>
                </c:pt>
                <c:pt idx="156">
                  <c:v>1.4616272834496922</c:v>
                </c:pt>
                <c:pt idx="157">
                  <c:v>1.4125840686733071</c:v>
                </c:pt>
                <c:pt idx="158">
                  <c:v>1.3651864423057032</c:v>
                </c:pt>
                <c:pt idx="159">
                  <c:v>1.3193791885290875</c:v>
                </c:pt>
                <c:pt idx="160">
                  <c:v>1.2751089442286352</c:v>
                </c:pt>
                <c:pt idx="161">
                  <c:v>1.2323241368271889</c:v>
                </c:pt>
                <c:pt idx="162">
                  <c:v>1.1909749242058312</c:v>
                </c:pt>
                <c:pt idx="163">
                  <c:v>1.1510131366403586</c:v>
                </c:pt>
                <c:pt idx="164">
                  <c:v>1.1123922206860102</c:v>
                </c:pt>
                <c:pt idx="165">
                  <c:v>1.0750671849450764</c:v>
                </c:pt>
                <c:pt idx="166">
                  <c:v>1.0389945476542171</c:v>
                </c:pt>
                <c:pt idx="167">
                  <c:v>1.0041322860304229</c:v>
                </c:pt>
                <c:pt idx="168">
                  <c:v>0.97043978731661706</c:v>
                </c:pt>
                <c:pt idx="169">
                  <c:v>0.93787780146986333</c:v>
                </c:pt>
                <c:pt idx="170">
                  <c:v>0.90640839543706797</c:v>
                </c:pt>
                <c:pt idx="171">
                  <c:v>0.87599490896490706</c:v>
                </c:pt>
                <c:pt idx="172">
                  <c:v>0.846601911892501</c:v>
                </c:pt>
                <c:pt idx="173">
                  <c:v>0.81819516287708427</c:v>
                </c:pt>
                <c:pt idx="174">
                  <c:v>0.79074156950458407</c:v>
                </c:pt>
                <c:pt idx="175">
                  <c:v>0.76420914973865006</c:v>
                </c:pt>
                <c:pt idx="176">
                  <c:v>0.73856699466321019</c:v>
                </c:pt>
                <c:pt idx="177">
                  <c:v>0.71378523247515946</c:v>
                </c:pt>
                <c:pt idx="178">
                  <c:v>0.68983499368523338</c:v>
                </c:pt>
                <c:pt idx="179">
                  <c:v>0.66668837748652487</c:v>
                </c:pt>
                <c:pt idx="180">
                  <c:v>0.64431841925146671</c:v>
                </c:pt>
                <c:pt idx="181">
                  <c:v>0.62269905911941559</c:v>
                </c:pt>
                <c:pt idx="182">
                  <c:v>0.60180511163824335</c:v>
                </c:pt>
                <c:pt idx="183">
                  <c:v>0.58161223642456961</c:v>
                </c:pt>
                <c:pt idx="184">
                  <c:v>0.56209690980845606</c:v>
                </c:pt>
                <c:pt idx="185">
                  <c:v>0.54323639742953034</c:v>
                </c:pt>
                <c:pt idx="186">
                  <c:v>0.52500872775261698</c:v>
                </c:pt>
              </c:numCache>
            </c:numRef>
          </c:yVal>
        </c:ser>
        <c:axId val="96730496"/>
        <c:axId val="96788480"/>
      </c:scatterChart>
      <c:valAx>
        <c:axId val="9673049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788480"/>
        <c:crosses val="autoZero"/>
        <c:crossBetween val="midCat"/>
      </c:valAx>
      <c:valAx>
        <c:axId val="9678848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73049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FFC000"/>
              </a:solidFill>
            </a:ln>
          </c:spPr>
          <c:marker>
            <c:symbol val="circle"/>
            <c:size val="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Data!$H$15:$H$201</c:f>
              <c:numCache>
                <c:formatCode>General</c:formatCode>
                <c:ptCount val="187"/>
                <c:pt idx="0">
                  <c:v>300</c:v>
                </c:pt>
                <c:pt idx="1">
                  <c:v>291.25427294836328</c:v>
                </c:pt>
                <c:pt idx="2">
                  <c:v>282.763505035599</c:v>
                </c:pt>
                <c:pt idx="3">
                  <c:v>274.52026358491418</c:v>
                </c:pt>
                <c:pt idx="4">
                  <c:v>266.51733260005739</c:v>
                </c:pt>
                <c:pt idx="5">
                  <c:v>258.74770644855613</c:v>
                </c:pt>
                <c:pt idx="6">
                  <c:v>251.2045837291025</c:v>
                </c:pt>
                <c:pt idx="7">
                  <c:v>243.88136131771998</c:v>
                </c:pt>
                <c:pt idx="8">
                  <c:v>236.77162858749872</c:v>
                </c:pt>
                <c:pt idx="9">
                  <c:v>229.86916179683951</c:v>
                </c:pt>
                <c:pt idx="10">
                  <c:v>223.16791864129391</c:v>
                </c:pt>
                <c:pt idx="11">
                  <c:v>216.6620329642318</c:v>
                </c:pt>
                <c:pt idx="12">
                  <c:v>210.34580962170551</c:v>
                </c:pt>
                <c:pt idx="13">
                  <c:v>204.2137194970156</c:v>
                </c:pt>
                <c:pt idx="14">
                  <c:v>198.26039466061428</c:v>
                </c:pt>
                <c:pt idx="15">
                  <c:v>192.48062367110924</c:v>
                </c:pt>
                <c:pt idx="16">
                  <c:v>186.86934701325484</c:v>
                </c:pt>
                <c:pt idx="17">
                  <c:v>181.42165266893647</c:v>
                </c:pt>
                <c:pt idx="18">
                  <c:v>176.13277181727193</c:v>
                </c:pt>
                <c:pt idx="19">
                  <c:v>170.99807466006501</c:v>
                </c:pt>
                <c:pt idx="20">
                  <c:v>166.01306636895728</c:v>
                </c:pt>
                <c:pt idx="21">
                  <c:v>161.1733831507301</c:v>
                </c:pt>
                <c:pt idx="22">
                  <c:v>156.47478842731292</c:v>
                </c:pt>
                <c:pt idx="23">
                  <c:v>151.91316912715334</c:v>
                </c:pt>
                <c:pt idx="24">
                  <c:v>147.48453208470264</c:v>
                </c:pt>
                <c:pt idx="25">
                  <c:v>143.1850005448654</c:v>
                </c:pt>
                <c:pt idx="26">
                  <c:v>139.01081076935259</c:v>
                </c:pt>
                <c:pt idx="27">
                  <c:v>134.95830874196764</c:v>
                </c:pt>
                <c:pt idx="28">
                  <c:v>131.02394696994176</c:v>
                </c:pt>
                <c:pt idx="29">
                  <c:v>127.20428137851763</c:v>
                </c:pt>
                <c:pt idx="30">
                  <c:v>123.49596829606395</c:v>
                </c:pt>
                <c:pt idx="31">
                  <c:v>119.89576152708075</c:v>
                </c:pt>
                <c:pt idx="32">
                  <c:v>116.40050951053418</c:v>
                </c:pt>
                <c:pt idx="33">
                  <c:v>113.00715256103224</c:v>
                </c:pt>
                <c:pt idx="34">
                  <c:v>109.7127201904274</c:v>
                </c:pt>
                <c:pt idx="35">
                  <c:v>106.51432850750049</c:v>
                </c:pt>
                <c:pt idx="36">
                  <c:v>103.4091776934506</c:v>
                </c:pt>
                <c:pt idx="37">
                  <c:v>100.39454955098022</c:v>
                </c:pt>
                <c:pt idx="38">
                  <c:v>97.467805124830562</c:v>
                </c:pt>
                <c:pt idx="39">
                  <c:v>94.626382391684274</c:v>
                </c:pt>
                <c:pt idx="40">
                  <c:v>91.867794017412706</c:v>
                </c:pt>
                <c:pt idx="41">
                  <c:v>89.189625179705118</c:v>
                </c:pt>
                <c:pt idx="42">
                  <c:v>86.589531454173496</c:v>
                </c:pt>
                <c:pt idx="43">
                  <c:v>84.065236762082463</c:v>
                </c:pt>
                <c:pt idx="44">
                  <c:v>81.614531377907809</c:v>
                </c:pt>
                <c:pt idx="45">
                  <c:v>79.235269994979745</c:v>
                </c:pt>
                <c:pt idx="46">
                  <c:v>76.925369847516961</c:v>
                </c:pt>
                <c:pt idx="47">
                  <c:v>74.682808887408328</c:v>
                </c:pt>
                <c:pt idx="48">
                  <c:v>72.505624014145596</c:v>
                </c:pt>
                <c:pt idx="49">
                  <c:v>70.391909356357885</c:v>
                </c:pt>
                <c:pt idx="50">
                  <c:v>68.339814603443685</c:v>
                </c:pt>
                <c:pt idx="51">
                  <c:v>66.347543385839771</c:v>
                </c:pt>
                <c:pt idx="52">
                  <c:v>64.413351702509175</c:v>
                </c:pt>
                <c:pt idx="53">
                  <c:v>62.535546394271755</c:v>
                </c:pt>
                <c:pt idx="54">
                  <c:v>60.712483661640867</c:v>
                </c:pt>
                <c:pt idx="55">
                  <c:v>58.942567625868655</c:v>
                </c:pt>
                <c:pt idx="56">
                  <c:v>57.224248931940366</c:v>
                </c:pt>
                <c:pt idx="57">
                  <c:v>55.556023392294819</c:v>
                </c:pt>
                <c:pt idx="58">
                  <c:v>53.936430670083638</c:v>
                </c:pt>
                <c:pt idx="59">
                  <c:v>52.36405300081671</c:v>
                </c:pt>
                <c:pt idx="60">
                  <c:v>50.837513951274765</c:v>
                </c:pt>
                <c:pt idx="61">
                  <c:v>49.355477214602693</c:v>
                </c:pt>
                <c:pt idx="62">
                  <c:v>47.916645440528725</c:v>
                </c:pt>
                <c:pt idx="63">
                  <c:v>46.519759099685665</c:v>
                </c:pt>
                <c:pt idx="64">
                  <c:v>45.163595381039855</c:v>
                </c:pt>
                <c:pt idx="65">
                  <c:v>43.846967121462747</c:v>
                </c:pt>
                <c:pt idx="66">
                  <c:v>42.568721766508062</c:v>
                </c:pt>
                <c:pt idx="67">
                  <c:v>41.327740361484913</c:v>
                </c:pt>
                <c:pt idx="68">
                  <c:v>40.122936571943391</c:v>
                </c:pt>
                <c:pt idx="69">
                  <c:v>38.953255732715562</c:v>
                </c:pt>
                <c:pt idx="70">
                  <c:v>37.817673924679099</c:v>
                </c:pt>
                <c:pt idx="71">
                  <c:v>36.715197078435629</c:v>
                </c:pt>
                <c:pt idx="72">
                  <c:v>35.644860104118806</c:v>
                </c:pt>
                <c:pt idx="73">
                  <c:v>34.605726046570815</c:v>
                </c:pt>
                <c:pt idx="74">
                  <c:v>33.596885265147407</c:v>
                </c:pt>
                <c:pt idx="75">
                  <c:v>32.617454637433624</c:v>
                </c:pt>
                <c:pt idx="76">
                  <c:v>31.666576786173156</c:v>
                </c:pt>
                <c:pt idx="77">
                  <c:v>30.743419328734603</c:v>
                </c:pt>
                <c:pt idx="78">
                  <c:v>29.847174148457523</c:v>
                </c:pt>
                <c:pt idx="79">
                  <c:v>28.977056687240605</c:v>
                </c:pt>
                <c:pt idx="80">
                  <c:v>28.132305258752567</c:v>
                </c:pt>
                <c:pt idx="81">
                  <c:v>27.312180381664657</c:v>
                </c:pt>
                <c:pt idx="82">
                  <c:v>26.51596413232096</c:v>
                </c:pt>
                <c:pt idx="83">
                  <c:v>25.74295951628007</c:v>
                </c:pt>
                <c:pt idx="84">
                  <c:v>24.99248985817767</c:v>
                </c:pt>
                <c:pt idx="85">
                  <c:v>24.263898209376269</c:v>
                </c:pt>
                <c:pt idx="86">
                  <c:v>23.556546772883266</c:v>
                </c:pt>
                <c:pt idx="87">
                  <c:v>22.869816345034099</c:v>
                </c:pt>
                <c:pt idx="88">
                  <c:v>22.203105773451661</c:v>
                </c:pt>
                <c:pt idx="89">
                  <c:v>21.555831430807572</c:v>
                </c:pt>
                <c:pt idx="90">
                  <c:v>20.927426703924461</c:v>
                </c:pt>
                <c:pt idx="91">
                  <c:v>20.317341497772272</c:v>
                </c:pt>
                <c:pt idx="92">
                  <c:v>19.725041753924245</c:v>
                </c:pt>
                <c:pt idx="93">
                  <c:v>19.150008983051052</c:v>
                </c:pt>
                <c:pt idx="94">
                  <c:v>18.591739811043858</c:v>
                </c:pt>
                <c:pt idx="95">
                  <c:v>18.049745538369066</c:v>
                </c:pt>
                <c:pt idx="96">
                  <c:v>17.523551712268823</c:v>
                </c:pt>
                <c:pt idx="97">
                  <c:v>17.01269771143301</c:v>
                </c:pt>
                <c:pt idx="98">
                  <c:v>16.516736342779019</c:v>
                </c:pt>
                <c:pt idx="99">
                  <c:v>16.035233449986372</c:v>
                </c:pt>
                <c:pt idx="100">
                  <c:v>15.567767533443513</c:v>
                </c:pt>
                <c:pt idx="101">
                  <c:v>15.113929381274087</c:v>
                </c:pt>
                <c:pt idx="102">
                  <c:v>14.673321711119634</c:v>
                </c:pt>
                <c:pt idx="103">
                  <c:v>14.245558822365279</c:v>
                </c:pt>
                <c:pt idx="104">
                  <c:v>13.830266258503807</c:v>
                </c:pt>
                <c:pt idx="105">
                  <c:v>13.42708047934269</c:v>
                </c:pt>
                <c:pt idx="106">
                  <c:v>13.035648542767049</c:v>
                </c:pt>
                <c:pt idx="107">
                  <c:v>12.655627795780028</c:v>
                </c:pt>
                <c:pt idx="108">
                  <c:v>12.286685574550033</c:v>
                </c:pt>
                <c:pt idx="109">
                  <c:v>11.928498913202377</c:v>
                </c:pt>
                <c:pt idx="110">
                  <c:v>11.580754261100335</c:v>
                </c:pt>
                <c:pt idx="111">
                  <c:v>11.243147208368127</c:v>
                </c:pt>
                <c:pt idx="112">
                  <c:v>10.915382219415594</c:v>
                </c:pt>
                <c:pt idx="113">
                  <c:v>10.597172374231269</c:v>
                </c:pt>
                <c:pt idx="114">
                  <c:v>10.288239117217366</c:v>
                </c:pt>
                <c:pt idx="115">
                  <c:v>9.9883120133468495</c:v>
                </c:pt>
                <c:pt idx="116">
                  <c:v>9.6971285114291295</c:v>
                </c:pt>
                <c:pt idx="117">
                  <c:v>9.4144337142771199</c:v>
                </c:pt>
                <c:pt idx="118">
                  <c:v>9.1399801555744684</c:v>
                </c:pt>
                <c:pt idx="119">
                  <c:v>8.8735275832477019</c:v>
                </c:pt>
                <c:pt idx="120">
                  <c:v>8.6148427491535227</c:v>
                </c:pt>
                <c:pt idx="121">
                  <c:v>8.363699204897296</c:v>
                </c:pt>
                <c:pt idx="122">
                  <c:v>8.119877103603887</c:v>
                </c:pt>
                <c:pt idx="123">
                  <c:v>7.8831630074673731</c:v>
                </c:pt>
                <c:pt idx="124">
                  <c:v>7.6533497009111393</c:v>
                </c:pt>
                <c:pt idx="125">
                  <c:v>7.4302360091948252</c:v>
                </c:pt>
                <c:pt idx="126">
                  <c:v>7.2136266223092917</c:v>
                </c:pt>
                <c:pt idx="127">
                  <c:v>7.0033319240055025</c:v>
                </c:pt>
                <c:pt idx="128">
                  <c:v>6.7991678258076158</c:v>
                </c:pt>
                <c:pt idx="129">
                  <c:v>6.6009556058650034</c:v>
                </c:pt>
                <c:pt idx="130">
                  <c:v>6.4085217525021152</c:v>
                </c:pt>
                <c:pt idx="131">
                  <c:v>6.2216978123292463</c:v>
                </c:pt>
                <c:pt idx="132">
                  <c:v>6.0403202427812577</c:v>
                </c:pt>
                <c:pt idx="133">
                  <c:v>5.8642302689551213</c:v>
                </c:pt>
                <c:pt idx="134">
                  <c:v>5.6932737446210293</c:v>
                </c:pt>
                <c:pt idx="135">
                  <c:v>5.5273010172853461</c:v>
                </c:pt>
                <c:pt idx="136">
                  <c:v>5.366166797187307</c:v>
                </c:pt>
                <c:pt idx="137">
                  <c:v>5.2097300301147866</c:v>
                </c:pt>
                <c:pt idx="138">
                  <c:v>5.0578537739277918</c:v>
                </c:pt>
                <c:pt idx="139">
                  <c:v>4.9104050786815794</c:v>
                </c:pt>
                <c:pt idx="140">
                  <c:v>4.7672548702445114</c:v>
                </c:pt>
                <c:pt idx="141">
                  <c:v>4.6282778373086995</c:v>
                </c:pt>
                <c:pt idx="142">
                  <c:v>4.4933523216945606</c:v>
                </c:pt>
                <c:pt idx="143">
                  <c:v>4.3623602118533</c:v>
                </c:pt>
                <c:pt idx="144">
                  <c:v>4.235186839474002</c:v>
                </c:pt>
                <c:pt idx="145">
                  <c:v>4.1117208791049249</c:v>
                </c:pt>
                <c:pt idx="146">
                  <c:v>3.9918542507010319</c:v>
                </c:pt>
                <c:pt idx="147">
                  <c:v>3.8754820250125408</c:v>
                </c:pt>
                <c:pt idx="148">
                  <c:v>3.7625023317315955</c:v>
                </c:pt>
                <c:pt idx="149">
                  <c:v>3.6528162703166904</c:v>
                </c:pt>
                <c:pt idx="150">
                  <c:v>3.5463278234168008</c:v>
                </c:pt>
                <c:pt idx="151">
                  <c:v>3.4429437728193717</c:v>
                </c:pt>
                <c:pt idx="152">
                  <c:v>3.3425736178486689</c:v>
                </c:pt>
                <c:pt idx="153">
                  <c:v>3.2451294961429826</c:v>
                </c:pt>
                <c:pt idx="154">
                  <c:v>3.1505261067413755</c:v>
                </c:pt>
                <c:pt idx="155">
                  <c:v>3.0586806354126574</c:v>
                </c:pt>
                <c:pt idx="156">
                  <c:v>2.9695126821611701</c:v>
                </c:pt>
                <c:pt idx="157">
                  <c:v>2.8829441908459881</c:v>
                </c:pt>
                <c:pt idx="158">
                  <c:v>2.798899380851851</c:v>
                </c:pt>
                <c:pt idx="159">
                  <c:v>2.7173046807520991</c:v>
                </c:pt>
                <c:pt idx="160">
                  <c:v>2.6380886639054584</c:v>
                </c:pt>
                <c:pt idx="161">
                  <c:v>2.5611819859303435</c:v>
                </c:pt>
                <c:pt idx="162">
                  <c:v>2.4865173240019591</c:v>
                </c:pt>
                <c:pt idx="163">
                  <c:v>2.4140293179190007</c:v>
                </c:pt>
                <c:pt idx="164">
                  <c:v>2.3436545128884387</c:v>
                </c:pt>
                <c:pt idx="165">
                  <c:v>2.2753313039782435</c:v>
                </c:pt>
                <c:pt idx="166">
                  <c:v>2.2089998821894481</c:v>
                </c:pt>
                <c:pt idx="167">
                  <c:v>2.1446021821003605</c:v>
                </c:pt>
                <c:pt idx="168">
                  <c:v>2.0820818310370459</c:v>
                </c:pt>
                <c:pt idx="169">
                  <c:v>2.02138409972564</c:v>
                </c:pt>
                <c:pt idx="170">
                  <c:v>1.9624558543832431</c:v>
                </c:pt>
                <c:pt idx="171">
                  <c:v>1.9052455102055013</c:v>
                </c:pt>
                <c:pt idx="172">
                  <c:v>1.8497029862101233</c:v>
                </c:pt>
                <c:pt idx="173">
                  <c:v>1.7957796613968189</c:v>
                </c:pt>
                <c:pt idx="174">
                  <c:v>1.7434283321852959</c:v>
                </c:pt>
                <c:pt idx="175">
                  <c:v>1.6926031710940193</c:v>
                </c:pt>
                <c:pt idx="176">
                  <c:v>1.6432596866236087</c:v>
                </c:pt>
                <c:pt idx="177">
                  <c:v>1.5953546843097153</c:v>
                </c:pt>
                <c:pt idx="178">
                  <c:v>1.5488462289113054</c:v>
                </c:pt>
                <c:pt idx="179">
                  <c:v>1.5036936077012557</c:v>
                </c:pt>
                <c:pt idx="180">
                  <c:v>1.4598572948271016</c:v>
                </c:pt>
                <c:pt idx="181">
                  <c:v>1.4172989167107739</c:v>
                </c:pt>
                <c:pt idx="182">
                  <c:v>1.3759812184569973</c:v>
                </c:pt>
                <c:pt idx="183">
                  <c:v>1.3358680312409854</c:v>
                </c:pt>
                <c:pt idx="184">
                  <c:v>1.2969242406468493</c:v>
                </c:pt>
                <c:pt idx="185">
                  <c:v>1.2591157559290205</c:v>
                </c:pt>
                <c:pt idx="186">
                  <c:v>1.2224094801697862</c:v>
                </c:pt>
              </c:numCache>
            </c:numRef>
          </c:yVal>
        </c:ser>
        <c:axId val="95849472"/>
        <c:axId val="96114176"/>
      </c:scatterChart>
      <c:valAx>
        <c:axId val="9584947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114176"/>
        <c:crosses val="autoZero"/>
        <c:crossBetween val="midCat"/>
      </c:valAx>
      <c:valAx>
        <c:axId val="96114176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584947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  <c:spPr>
              <a:solidFill>
                <a:srgbClr val="9BBB59">
                  <a:lumMod val="50000"/>
                </a:srgbClr>
              </a:solidFill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3">
                  <a:lumMod val="50000"/>
                </a:schemeClr>
              </a:solidFill>
              <a:ln>
                <a:solidFill>
                  <a:srgbClr val="9BBB59">
                    <a:lumMod val="50000"/>
                  </a:srgbClr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Data!$F$15:$F$201</c:f>
              <c:numCache>
                <c:formatCode>General</c:formatCode>
                <c:ptCount val="187"/>
                <c:pt idx="0">
                  <c:v>300</c:v>
                </c:pt>
                <c:pt idx="1">
                  <c:v>278.73264559790732</c:v>
                </c:pt>
                <c:pt idx="2">
                  <c:v>258.97295907336201</c:v>
                </c:pt>
                <c:pt idx="3">
                  <c:v>240.61406006945595</c:v>
                </c:pt>
                <c:pt idx="4">
                  <c:v>223.55664510404415</c:v>
                </c:pt>
                <c:pt idx="5">
                  <c:v>207.70845043614227</c:v>
                </c:pt>
                <c:pt idx="6">
                  <c:v>192.98375301035915</c:v>
                </c:pt>
                <c:pt idx="7">
                  <c:v>179.3029067799684</c:v>
                </c:pt>
                <c:pt idx="8">
                  <c:v>166.59191190058516</c:v>
                </c:pt>
                <c:pt idx="9">
                  <c:v>154.78201446421201</c:v>
                </c:pt>
                <c:pt idx="10">
                  <c:v>143.80933460861124</c:v>
                </c:pt>
                <c:pt idx="11">
                  <c:v>133.61452099044303</c:v>
                </c:pt>
                <c:pt idx="12">
                  <c:v>124.14242975321103</c:v>
                </c:pt>
                <c:pt idx="13">
                  <c:v>115.34182625354958</c:v>
                </c:pt>
                <c:pt idx="14">
                  <c:v>107.16510793248679</c:v>
                </c:pt>
                <c:pt idx="15">
                  <c:v>99.56804683269111</c:v>
                </c:pt>
                <c:pt idx="16">
                  <c:v>92.509550368974431</c:v>
                </c:pt>
                <c:pt idx="17">
                  <c:v>85.951439058057034</c:v>
                </c:pt>
                <c:pt idx="18">
                  <c:v>79.858240005331808</c:v>
                </c:pt>
                <c:pt idx="19">
                  <c:v>74.196995031595904</c:v>
                </c:pt>
                <c:pt idx="20">
                  <c:v>68.937082401905045</c:v>
                </c:pt>
                <c:pt idx="21">
                  <c:v>64.050051192279781</c:v>
                </c:pt>
                <c:pt idx="22">
                  <c:v>59.509467398351809</c:v>
                </c:pt>
                <c:pt idx="23">
                  <c:v>55.290770953550059</c:v>
                </c:pt>
                <c:pt idx="24">
                  <c:v>51.371142883436455</c:v>
                </c:pt>
                <c:pt idx="25">
                  <c:v>47.729381877627837</c:v>
                </c:pt>
                <c:pt idx="26">
                  <c:v>44.345789611680068</c:v>
                </c:pt>
                <c:pt idx="27">
                  <c:v>41.20206419863927</c:v>
                </c:pt>
                <c:pt idx="28">
                  <c:v>38.281201193938479</c:v>
                </c:pt>
                <c:pt idx="29">
                  <c:v>35.567401618174145</c:v>
                </c:pt>
                <c:pt idx="30">
                  <c:v>33.045986500256561</c:v>
                </c:pt>
                <c:pt idx="31">
                  <c:v>30.703317478697485</c:v>
                </c:pt>
                <c:pt idx="32">
                  <c:v>28.526723031566057</c:v>
                </c:pt>
                <c:pt idx="33">
                  <c:v>26.504429936090538</c:v>
                </c:pt>
                <c:pt idx="34">
                  <c:v>24.625499587169639</c:v>
                </c:pt>
                <c:pt idx="35">
                  <c:v>22.879768830339888</c:v>
                </c:pt>
                <c:pt idx="36">
                  <c:v>21.257794989163923</c:v>
                </c:pt>
                <c:pt idx="37">
                  <c:v>19.75080478969199</c:v>
                </c:pt>
                <c:pt idx="38">
                  <c:v>18.35064690572889</c:v>
                </c:pt>
                <c:pt idx="39">
                  <c:v>17.049747868222891</c:v>
                </c:pt>
                <c:pt idx="40">
                  <c:v>15.841071100290154</c:v>
                </c:pt>
                <c:pt idx="41">
                  <c:v>14.718078856294763</c:v>
                </c:pt>
                <c:pt idx="42">
                  <c:v>13.674696859112201</c:v>
                </c:pt>
                <c:pt idx="43">
                  <c:v>12.705281444299128</c:v>
                </c:pt>
                <c:pt idx="44">
                  <c:v>11.804589033451657</c:v>
                </c:pt>
                <c:pt idx="45">
                  <c:v>10.967747771633411</c:v>
                </c:pt>
                <c:pt idx="46">
                  <c:v>10.190231175459781</c:v>
                </c:pt>
                <c:pt idx="47">
                  <c:v>9.4678336493005908</c:v>
                </c:pt>
                <c:pt idx="48">
                  <c:v>8.7966477371681453</c:v>
                </c:pt>
                <c:pt idx="49">
                  <c:v>8.17304298724574</c:v>
                </c:pt>
                <c:pt idx="50">
                  <c:v>7.5936463147347615</c:v>
                </c:pt>
                <c:pt idx="51">
                  <c:v>7.055323756802732</c:v>
                </c:pt>
                <c:pt idx="52">
                  <c:v>6.5551635209446397</c:v>
                </c:pt>
                <c:pt idx="53">
                  <c:v>6.0904602350659767</c:v>
                </c:pt>
                <c:pt idx="54">
                  <c:v>5.6587003140959737</c:v>
                </c:pt>
                <c:pt idx="55">
                  <c:v>5.257548363978934</c:v>
                </c:pt>
                <c:pt idx="56">
                  <c:v>4.8848345495026555</c:v>
                </c:pt>
                <c:pt idx="57">
                  <c:v>4.5385428576364584</c:v>
                </c:pt>
                <c:pt idx="58">
                  <c:v>4.2168001928949899</c:v>
                </c:pt>
                <c:pt idx="59">
                  <c:v>3.9178662457446225</c:v>
                </c:pt>
                <c:pt idx="60">
                  <c:v>3.6401240792504632</c:v>
                </c:pt>
                <c:pt idx="61">
                  <c:v>3.3820713830470948</c:v>
                </c:pt>
                <c:pt idx="62">
                  <c:v>3.1423123473256345</c:v>
                </c:pt>
                <c:pt idx="63">
                  <c:v>2.9195501128834791</c:v>
                </c:pt>
                <c:pt idx="64">
                  <c:v>2.712579756398938</c:v>
                </c:pt>
                <c:pt idx="65">
                  <c:v>2.5202817729880107</c:v>
                </c:pt>
                <c:pt idx="66">
                  <c:v>2.3416160207904411</c:v>
                </c:pt>
                <c:pt idx="67">
                  <c:v>2.1756160948312138</c:v>
                </c:pt>
                <c:pt idx="68">
                  <c:v>2.02138409972564</c:v>
                </c:pt>
                <c:pt idx="69">
                  <c:v>1.878085792953573</c:v>
                </c:pt>
                <c:pt idx="70">
                  <c:v>1.7449460724326427</c:v>
                </c:pt>
                <c:pt idx="71">
                  <c:v>1.6212447839827606</c:v>
                </c:pt>
                <c:pt idx="72">
                  <c:v>1.5063128260044094</c:v>
                </c:pt>
                <c:pt idx="73">
                  <c:v>1.3995285303008966</c:v>
                </c:pt>
                <c:pt idx="74">
                  <c:v>1.3003142994684003</c:v>
                </c:pt>
                <c:pt idx="75">
                  <c:v>1.2081334826653896</c:v>
                </c:pt>
                <c:pt idx="76">
                  <c:v>1.1224874728624576</c:v>
                </c:pt>
                <c:pt idx="77">
                  <c:v>1.0429130098715405</c:v>
                </c:pt>
                <c:pt idx="78">
                  <c:v>0.96897967456656997</c:v>
                </c:pt>
                <c:pt idx="79">
                  <c:v>0.90028756074179805</c:v>
                </c:pt>
                <c:pt idx="80">
                  <c:v>0.83646511201482632</c:v>
                </c:pt>
                <c:pt idx="81">
                  <c:v>0.77716711207414169</c:v>
                </c:pt>
                <c:pt idx="82">
                  <c:v>0.72207281740036977</c:v>
                </c:pt>
                <c:pt idx="83">
                  <c:v>0.67088422236113188</c:v>
                </c:pt>
                <c:pt idx="84">
                  <c:v>0.62332444729537695</c:v>
                </c:pt>
                <c:pt idx="85">
                  <c:v>0.57913624086831283</c:v>
                </c:pt>
                <c:pt idx="86">
                  <c:v>0.53808058859617247</c:v>
                </c:pt>
                <c:pt idx="87">
                  <c:v>0.49993542001430086</c:v>
                </c:pt>
                <c:pt idx="88">
                  <c:v>0.46449440749562365</c:v>
                </c:pt>
                <c:pt idx="89">
                  <c:v>0.43156585022229221</c:v>
                </c:pt>
                <c:pt idx="90">
                  <c:v>0.40097163727389884</c:v>
                </c:pt>
                <c:pt idx="91">
                  <c:v>0.37254628422359443</c:v>
                </c:pt>
                <c:pt idx="92">
                  <c:v>0.34613603803104143</c:v>
                </c:pt>
                <c:pt idx="93">
                  <c:v>0.32159804539056658</c:v>
                </c:pt>
                <c:pt idx="94">
                  <c:v>0.29879958003609514</c:v>
                </c:pt>
                <c:pt idx="95">
                  <c:v>0.27761732482334822</c:v>
                </c:pt>
                <c:pt idx="96">
                  <c:v>0.25793670470608493</c:v>
                </c:pt>
                <c:pt idx="97">
                  <c:v>0.23965126699844397</c:v>
                </c:pt>
                <c:pt idx="98">
                  <c:v>0.22266210557122257</c:v>
                </c:pt>
                <c:pt idx="99">
                  <c:v>0.20687732586755808</c:v>
                </c:pt>
                <c:pt idx="100">
                  <c:v>0.19221154784428274</c:v>
                </c:pt>
                <c:pt idx="101">
                  <c:v>0.17858544415035227</c:v>
                </c:pt>
                <c:pt idx="102">
                  <c:v>0.1659253110443501</c:v>
                </c:pt>
                <c:pt idx="103">
                  <c:v>0.1541626697301578</c:v>
                </c:pt>
                <c:pt idx="104">
                  <c:v>0.14323389595441108</c:v>
                </c:pt>
                <c:pt idx="105">
                  <c:v>0.13307987586222803</c:v>
                </c:pt>
                <c:pt idx="106">
                  <c:v>0.12364568624973306</c:v>
                </c:pt>
                <c:pt idx="107">
                  <c:v>0.11488029748385621</c:v>
                </c:pt>
                <c:pt idx="108">
                  <c:v>0.10673629748249955</c:v>
                </c:pt>
                <c:pt idx="109">
                  <c:v>9.9169635262074465E-2</c:v>
                </c:pt>
                <c:pt idx="110">
                  <c:v>9.2139382665258548E-2</c:v>
                </c:pt>
                <c:pt idx="111">
                  <c:v>8.5607512980151554E-2</c:v>
                </c:pt>
                <c:pt idx="112">
                  <c:v>7.9538695253382724E-2</c:v>
                </c:pt>
                <c:pt idx="113">
                  <c:v>7.3900103184603702E-2</c:v>
                </c:pt>
                <c:pt idx="114">
                  <c:v>6.866123756867637E-2</c:v>
                </c:pt>
                <c:pt idx="115">
                  <c:v>6.3793761325145262E-2</c:v>
                </c:pt>
                <c:pt idx="116">
                  <c:v>5.9271346222664077E-2</c:v>
                </c:pt>
                <c:pt idx="117">
                  <c:v>5.506953046930893E-2</c:v>
                </c:pt>
                <c:pt idx="118">
                  <c:v>5.1165586398483544E-2</c:v>
                </c:pt>
                <c:pt idx="119">
                  <c:v>4.7538397534725378E-2</c:v>
                </c:pt>
                <c:pt idx="120">
                  <c:v>4.4168344374463438E-2</c:v>
                </c:pt>
                <c:pt idx="121">
                  <c:v>4.1037198263912188E-2</c:v>
                </c:pt>
                <c:pt idx="122">
                  <c:v>3.8128022800086953E-2</c:v>
                </c:pt>
                <c:pt idx="123">
                  <c:v>3.5425082221618533E-2</c:v>
                </c:pt>
                <c:pt idx="124">
                  <c:v>3.291375629385046E-2</c:v>
                </c:pt>
                <c:pt idx="125">
                  <c:v>3.0580461227832357E-2</c:v>
                </c:pt>
                <c:pt idx="126">
                  <c:v>2.841257620545979E-2</c:v>
                </c:pt>
                <c:pt idx="127">
                  <c:v>2.6398375113333223E-2</c:v>
                </c:pt>
                <c:pt idx="128">
                  <c:v>2.4526963116084408E-2</c:v>
                </c:pt>
                <c:pt idx="129">
                  <c:v>2.2788217726094986E-2</c:v>
                </c:pt>
                <c:pt idx="130">
                  <c:v>2.1172734050851967E-2</c:v>
                </c:pt>
                <c:pt idx="131">
                  <c:v>1.9671773921782876E-2</c:v>
                </c:pt>
                <c:pt idx="132">
                  <c:v>1.8277218629408194E-2</c:v>
                </c:pt>
                <c:pt idx="133">
                  <c:v>1.6981525009154366E-2</c:v>
                </c:pt>
                <c:pt idx="134">
                  <c:v>1.5777684640295404E-2</c:v>
                </c:pt>
                <c:pt idx="135">
                  <c:v>1.4659185937330035E-2</c:v>
                </c:pt>
                <c:pt idx="136">
                  <c:v>1.3619978928745457E-2</c:v>
                </c:pt>
                <c:pt idx="137">
                  <c:v>1.2654442532656568E-2</c:v>
                </c:pt>
                <c:pt idx="138">
                  <c:v>1.1757354152313507E-2</c:v>
                </c:pt>
                <c:pt idx="139">
                  <c:v>1.0923861427019609E-2</c:v>
                </c:pt>
                <c:pt idx="140">
                  <c:v>1.014945598566035E-2</c:v>
                </c:pt>
                <c:pt idx="141">
                  <c:v>9.4299490608754297E-3</c:v>
                </c:pt>
                <c:pt idx="142">
                  <c:v>8.7614488319710283E-3</c:v>
                </c:pt>
                <c:pt idx="143">
                  <c:v>8.1403393740199278E-3</c:v>
                </c:pt>
                <c:pt idx="144">
                  <c:v>7.5632610992846334E-3</c:v>
                </c:pt>
                <c:pt idx="145">
                  <c:v>7.0270925851711376E-3</c:v>
                </c:pt>
                <c:pt idx="146">
                  <c:v>6.5289336904206267E-3</c:v>
                </c:pt>
                <c:pt idx="147">
                  <c:v>6.0660898682141735E-3</c:v>
                </c:pt>
                <c:pt idx="148">
                  <c:v>5.6360575913399881E-3</c:v>
                </c:pt>
                <c:pt idx="149">
                  <c:v>5.2365108105878778E-3</c:v>
                </c:pt>
                <c:pt idx="150">
                  <c:v>4.8652883731240097E-3</c:v>
                </c:pt>
                <c:pt idx="151">
                  <c:v>4.5203823327919761E-3</c:v>
                </c:pt>
                <c:pt idx="152">
                  <c:v>4.1999270891104898E-3</c:v>
                </c:pt>
                <c:pt idx="153">
                  <c:v>3.9021892962202861E-3</c:v>
                </c:pt>
                <c:pt idx="154">
                  <c:v>3.6255584871977197E-3</c:v>
                </c:pt>
                <c:pt idx="155">
                  <c:v>3.3685383630218937E-3</c:v>
                </c:pt>
                <c:pt idx="156">
                  <c:v>3.1297386990771195E-3</c:v>
                </c:pt>
                <c:pt idx="157">
                  <c:v>2.9078678254130593E-3</c:v>
                </c:pt>
                <c:pt idx="158">
                  <c:v>2.7017256400880558E-3</c:v>
                </c:pt>
                <c:pt idx="159">
                  <c:v>2.5101971178048098E-3</c:v>
                </c:pt>
                <c:pt idx="160">
                  <c:v>2.3322462787265866E-3</c:v>
                </c:pt>
                <c:pt idx="161">
                  <c:v>2.1669105848511221E-3</c:v>
                </c:pt>
                <c:pt idx="162">
                  <c:v>2.0132957336322049E-3</c:v>
                </c:pt>
                <c:pt idx="163">
                  <c:v>1.8705708206876129E-3</c:v>
                </c:pt>
                <c:pt idx="164">
                  <c:v>1.737963845428359E-3</c:v>
                </c:pt>
                <c:pt idx="165">
                  <c:v>1.6147575352991955E-3</c:v>
                </c:pt>
                <c:pt idx="166">
                  <c:v>1.5002854660436692E-3</c:v>
                </c:pt>
                <c:pt idx="167">
                  <c:v>1.3939284570081392E-3</c:v>
                </c:pt>
                <c:pt idx="168">
                  <c:v>1.2951112219869575E-3</c:v>
                </c:pt>
                <c:pt idx="169">
                  <c:v>1.2032992574932103E-3</c:v>
                </c:pt>
                <c:pt idx="170">
                  <c:v>1.1179959516236012E-3</c:v>
                </c:pt>
                <c:pt idx="171">
                  <c:v>1.0387398978793207E-3</c:v>
                </c:pt>
                <c:pt idx="172">
                  <c:v>9.6510239941334497E-4</c:v>
                </c:pt>
                <c:pt idx="173">
                  <c:v>8.9668515020456573E-4</c:v>
                </c:pt>
                <c:pt idx="174">
                  <c:v>8.3311808061625129E-4</c:v>
                </c:pt>
                <c:pt idx="175">
                  <c:v>7.7405735568539539E-4</c:v>
                </c:pt>
                <c:pt idx="176">
                  <c:v>7.1918351531570165E-4</c:v>
                </c:pt>
                <c:pt idx="177">
                  <c:v>6.6819974631449498E-4</c:v>
                </c:pt>
                <c:pt idx="178">
                  <c:v>6.2083027692696644E-4</c:v>
                </c:pt>
                <c:pt idx="179">
                  <c:v>5.7681888518378228E-4</c:v>
                </c:pt>
                <c:pt idx="180">
                  <c:v>5.3592751299370357E-4</c:v>
                </c:pt>
                <c:pt idx="181">
                  <c:v>4.9793497848480675E-4</c:v>
                </c:pt>
                <c:pt idx="182">
                  <c:v>4.6263577962935731E-4</c:v>
                </c:pt>
                <c:pt idx="183">
                  <c:v>4.2983898268113708E-4</c:v>
                </c:pt>
                <c:pt idx="184">
                  <c:v>3.9936718941275515E-4</c:v>
                </c:pt>
                <c:pt idx="185">
                  <c:v>3.710555775667258E-4</c:v>
                </c:pt>
                <c:pt idx="186">
                  <c:v>3.4475100933010978E-4</c:v>
                </c:pt>
              </c:numCache>
            </c:numRef>
          </c:yVal>
        </c:ser>
        <c:axId val="85886848"/>
        <c:axId val="95897856"/>
      </c:scatterChart>
      <c:valAx>
        <c:axId val="8588684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5897856"/>
        <c:crosses val="autoZero"/>
        <c:crossBetween val="midCat"/>
      </c:valAx>
      <c:valAx>
        <c:axId val="95897856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85886848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7030A0"/>
              </a:solidFill>
            </a:ln>
          </c:spPr>
          <c:marker>
            <c:symbol val="square"/>
            <c:size val="2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Data!$E$15:$E$201</c:f>
              <c:numCache>
                <c:formatCode>General</c:formatCode>
                <c:ptCount val="187"/>
                <c:pt idx="0">
                  <c:v>300</c:v>
                </c:pt>
                <c:pt idx="1">
                  <c:v>282.79216828058236</c:v>
                </c:pt>
                <c:pt idx="2">
                  <c:v>266.57136813611072</c:v>
                </c:pt>
                <c:pt idx="3">
                  <c:v>251.28098398910697</c:v>
                </c:pt>
                <c:pt idx="4">
                  <c:v>236.86764769985953</c:v>
                </c:pt>
                <c:pt idx="5">
                  <c:v>223.28105229521455</c:v>
                </c:pt>
                <c:pt idx="6">
                  <c:v>210.47377638177943</c:v>
                </c:pt>
                <c:pt idx="7">
                  <c:v>198.40111863068608</c:v>
                </c:pt>
                <c:pt idx="8">
                  <c:v>187.0209417562159</c:v>
                </c:pt>
                <c:pt idx="9">
                  <c:v>176.29352544372264</c:v>
                </c:pt>
                <c:pt idx="10">
                  <c:v>166.18142771352782</c:v>
                </c:pt>
                <c:pt idx="11">
                  <c:v>156.64935423690463</c:v>
                </c:pt>
                <c:pt idx="12">
                  <c:v>147.66403514802431</c:v>
                </c:pt>
                <c:pt idx="13">
                  <c:v>139.19410892189973</c:v>
                </c:pt>
                <c:pt idx="14">
                  <c:v>131.21001291302525</c:v>
                </c:pt>
                <c:pt idx="15">
                  <c:v>123.68388017265875</c:v>
                </c:pt>
                <c:pt idx="16">
                  <c:v>116.58944218460633</c:v>
                </c:pt>
                <c:pt idx="17">
                  <c:v>109.90193718002806</c:v>
                </c:pt>
                <c:pt idx="18">
                  <c:v>103.59802371125497</c:v>
                </c:pt>
                <c:pt idx="19">
                  <c:v>97.655699182963247</c:v>
                </c:pt>
                <c:pt idx="20">
                  <c:v>92.054223056354886</c:v>
                </c:pt>
                <c:pt idx="21">
                  <c:v>86.774044458303251</c:v>
                </c:pt>
                <c:pt idx="22">
                  <c:v>81.796733942797431</c:v>
                </c:pt>
                <c:pt idx="23">
                  <c:v>77.104919166511976</c:v>
                </c:pt>
                <c:pt idx="24">
                  <c:v>72.682224253989858</c:v>
                </c:pt>
                <c:pt idx="25">
                  <c:v>68.513212640804412</c:v>
                </c:pt>
                <c:pt idx="26">
                  <c:v>64.583333195205626</c:v>
                </c:pt>
                <c:pt idx="27">
                  <c:v>60.878869430198364</c:v>
                </c:pt>
                <c:pt idx="28">
                  <c:v>57.386891628787509</c:v>
                </c:pt>
                <c:pt idx="29">
                  <c:v>54.095211715292066</c:v>
                </c:pt>
                <c:pt idx="30">
                  <c:v>50.992340715215349</c:v>
                </c:pt>
                <c:pt idx="31">
                  <c:v>48.067448655193239</c:v>
                </c:pt>
                <c:pt idx="32">
                  <c:v>45.310326763058868</c:v>
                </c:pt>
                <c:pt idx="33">
                  <c:v>42.711351836090394</c:v>
                </c:pt>
                <c:pt idx="34">
                  <c:v>40.261452653076113</c:v>
                </c:pt>
                <c:pt idx="35">
                  <c:v>37.952078312964659</c:v>
                </c:pt>
                <c:pt idx="36">
                  <c:v>35.77516838959248</c:v>
                </c:pt>
                <c:pt idx="37">
                  <c:v>33.723124798319354</c:v>
                </c:pt>
                <c:pt idx="38">
                  <c:v>31.788785276378029</c:v>
                </c:pt>
                <c:pt idx="39">
                  <c:v>29.965398384375977</c:v>
                </c:pt>
                <c:pt idx="40">
                  <c:v>28.246599941697131</c:v>
                </c:pt>
                <c:pt idx="41">
                  <c:v>26.626390813555684</c:v>
                </c:pt>
                <c:pt idx="42">
                  <c:v>25.099115972171969</c:v>
                </c:pt>
                <c:pt idx="43">
                  <c:v>23.659444758987696</c:v>
                </c:pt>
                <c:pt idx="44">
                  <c:v>22.3023522790293</c:v>
                </c:pt>
                <c:pt idx="45">
                  <c:v>21.023101862480281</c:v>
                </c:pt>
                <c:pt idx="46">
                  <c:v>19.817228532247825</c:v>
                </c:pt>
                <c:pt idx="47">
                  <c:v>18.680523419820613</c:v>
                </c:pt>
                <c:pt idx="48">
                  <c:v>17.609019075024239</c:v>
                </c:pt>
                <c:pt idx="49">
                  <c:v>16.598975618400797</c:v>
                </c:pt>
                <c:pt idx="50">
                  <c:v>15.646867687880274</c:v>
                </c:pt>
                <c:pt idx="51">
                  <c:v>14.749372134183481</c:v>
                </c:pt>
                <c:pt idx="52">
                  <c:v>13.903356422009827</c:v>
                </c:pt>
                <c:pt idx="53">
                  <c:v>13.105867696526392</c:v>
                </c:pt>
                <c:pt idx="54">
                  <c:v>12.354122476997135</c:v>
                </c:pt>
                <c:pt idx="55">
                  <c:v>11.645496941579662</c:v>
                </c:pt>
                <c:pt idx="56">
                  <c:v>10.977517769380674</c:v>
                </c:pt>
                <c:pt idx="57">
                  <c:v>10.347853507805944</c:v>
                </c:pt>
                <c:pt idx="58">
                  <c:v>9.7543064350742412</c:v>
                </c:pt>
                <c:pt idx="59">
                  <c:v>9.1948048894929446</c:v>
                </c:pt>
                <c:pt idx="60">
                  <c:v>8.6673960387220319</c:v>
                </c:pt>
                <c:pt idx="61">
                  <c:v>8.1702390637891149</c:v>
                </c:pt>
                <c:pt idx="62">
                  <c:v>7.7015987340654615</c:v>
                </c:pt>
                <c:pt idx="63">
                  <c:v>7.2598393507778649</c:v>
                </c:pt>
                <c:pt idx="64">
                  <c:v>6.8434190379172275</c:v>
                </c:pt>
                <c:pt idx="65">
                  <c:v>6.4508843606174313</c:v>
                </c:pt>
                <c:pt idx="66">
                  <c:v>6.0808652522210069</c:v>
                </c:pt>
                <c:pt idx="67">
                  <c:v>5.7320702323254284</c:v>
                </c:pt>
                <c:pt idx="68">
                  <c:v>5.4032818991196319</c:v>
                </c:pt>
                <c:pt idx="69">
                  <c:v>5.0933526802775448</c:v>
                </c:pt>
                <c:pt idx="70">
                  <c:v>4.8012008275780076</c:v>
                </c:pt>
                <c:pt idx="71">
                  <c:v>4.5258066412710365</c:v>
                </c:pt>
                <c:pt idx="72">
                  <c:v>4.266208911012324</c:v>
                </c:pt>
                <c:pt idx="73">
                  <c:v>4.0215015609437224</c:v>
                </c:pt>
                <c:pt idx="74">
                  <c:v>3.7908304872100724</c:v>
                </c:pt>
                <c:pt idx="75">
                  <c:v>3.573390576874242</c:v>
                </c:pt>
                <c:pt idx="76">
                  <c:v>3.3684228978255617</c:v>
                </c:pt>
                <c:pt idx="77">
                  <c:v>3.1752120498735099</c:v>
                </c:pt>
                <c:pt idx="78">
                  <c:v>2.993083667781208</c:v>
                </c:pt>
                <c:pt idx="79">
                  <c:v>2.8214020675234859</c:v>
                </c:pt>
                <c:pt idx="80">
                  <c:v>2.6595680275542817</c:v>
                </c:pt>
                <c:pt idx="81">
                  <c:v>2.5070166973392913</c:v>
                </c:pt>
                <c:pt idx="82">
                  <c:v>2.3632156258540085</c:v>
                </c:pt>
                <c:pt idx="83">
                  <c:v>2.2276629031660282</c:v>
                </c:pt>
                <c:pt idx="84">
                  <c:v>2.0998854086151266</c:v>
                </c:pt>
                <c:pt idx="85">
                  <c:v>1.9794371594767626</c:v>
                </c:pt>
                <c:pt idx="86">
                  <c:v>1.8658977543453015</c:v>
                </c:pt>
                <c:pt idx="87">
                  <c:v>1.7588709058039236</c:v>
                </c:pt>
                <c:pt idx="88">
                  <c:v>1.6579830572597447</c:v>
                </c:pt>
                <c:pt idx="89">
                  <c:v>1.5628820791165068</c:v>
                </c:pt>
                <c:pt idx="90">
                  <c:v>1.4732360397340731</c:v>
                </c:pt>
                <c:pt idx="91">
                  <c:v>1.3887320468849889</c:v>
                </c:pt>
                <c:pt idx="92">
                  <c:v>1.3090751556644575</c:v>
                </c:pt>
                <c:pt idx="93">
                  <c:v>1.2339873390419758</c:v>
                </c:pt>
                <c:pt idx="94">
                  <c:v>1.1632065174615547</c:v>
                </c:pt>
                <c:pt idx="95">
                  <c:v>1.0964856441035278</c:v>
                </c:pt>
                <c:pt idx="96">
                  <c:v>1.0335918426152251</c:v>
                </c:pt>
                <c:pt idx="97">
                  <c:v>0.97430559430093966</c:v>
                </c:pt>
                <c:pt idx="98">
                  <c:v>0.91841997193421354</c:v>
                </c:pt>
                <c:pt idx="99">
                  <c:v>0.86573991751822676</c:v>
                </c:pt>
                <c:pt idx="100">
                  <c:v>0.81608156147343935</c:v>
                </c:pt>
                <c:pt idx="101">
                  <c:v>0.76927158087625747</c:v>
                </c:pt>
                <c:pt idx="102">
                  <c:v>0.72514659450876062</c:v>
                </c:pt>
                <c:pt idx="103">
                  <c:v>0.68355259260804202</c:v>
                </c:pt>
                <c:pt idx="104">
                  <c:v>0.64434439932480647</c:v>
                </c:pt>
                <c:pt idx="105">
                  <c:v>0.60738516601503789</c:v>
                </c:pt>
                <c:pt idx="106">
                  <c:v>0.57254589359618002</c:v>
                </c:pt>
                <c:pt idx="107">
                  <c:v>0.53970498230069108</c:v>
                </c:pt>
                <c:pt idx="108">
                  <c:v>0.50874780725548618</c:v>
                </c:pt>
                <c:pt idx="109">
                  <c:v>0.47956631840590236</c:v>
                </c:pt>
                <c:pt idx="110">
                  <c:v>0.45205866338780415</c:v>
                </c:pt>
                <c:pt idx="111">
                  <c:v>0.42612883203153012</c:v>
                </c:pt>
                <c:pt idx="112">
                  <c:v>0.40168632125689485</c:v>
                </c:pt>
                <c:pt idx="113">
                  <c:v>0.37864581918962653</c:v>
                </c:pt>
                <c:pt idx="114">
                  <c:v>0.35692690739670596</c:v>
                </c:pt>
                <c:pt idx="115">
                  <c:v>0.3364537802013236</c:v>
                </c:pt>
                <c:pt idx="116">
                  <c:v>0.31715498009776921</c:v>
                </c:pt>
                <c:pt idx="117">
                  <c:v>0.29896314834277693</c:v>
                </c:pt>
                <c:pt idx="118">
                  <c:v>0.28181478985281117</c:v>
                </c:pt>
                <c:pt idx="119">
                  <c:v>0.26565005158671035</c:v>
                </c:pt>
                <c:pt idx="120">
                  <c:v>0.25041251364018119</c:v>
                </c:pt>
                <c:pt idx="121">
                  <c:v>0.23604899232299245</c:v>
                </c:pt>
                <c:pt idx="122">
                  <c:v>0.22250935453155207</c:v>
                </c:pt>
                <c:pt idx="123">
                  <c:v>0.20974634276896806</c:v>
                </c:pt>
                <c:pt idx="124">
                  <c:v>0.1977154102018624</c:v>
                </c:pt>
                <c:pt idx="125">
                  <c:v>0.18637456517823142</c:v>
                </c:pt>
                <c:pt idx="126">
                  <c:v>0.17568422466367592</c:v>
                </c:pt>
                <c:pt idx="127">
                  <c:v>0.16560707608444639</c:v>
                </c:pt>
                <c:pt idx="128">
                  <c:v>0.15610794709509321</c:v>
                </c:pt>
                <c:pt idx="129">
                  <c:v>0.14715368281617278</c:v>
                </c:pt>
                <c:pt idx="130">
                  <c:v>0.13871303011352853</c:v>
                </c:pt>
                <c:pt idx="131">
                  <c:v>0.13075652851524827</c:v>
                </c:pt>
                <c:pt idx="132">
                  <c:v>0.12325640738556282</c:v>
                </c:pt>
                <c:pt idx="133">
                  <c:v>0.11618648899679362</c:v>
                </c:pt>
                <c:pt idx="134">
                  <c:v>0.10952209716103764</c:v>
                </c:pt>
                <c:pt idx="135">
                  <c:v>0.10323997110268814</c:v>
                </c:pt>
                <c:pt idx="136">
                  <c:v>9.7318184271179539E-2</c:v>
                </c:pt>
                <c:pt idx="137">
                  <c:v>9.1736067810586991E-2</c:v>
                </c:pt>
                <c:pt idx="138">
                  <c:v>8.6474138418968172E-2</c:v>
                </c:pt>
                <c:pt idx="139">
                  <c:v>8.1514030345650787E-2</c:v>
                </c:pt>
                <c:pt idx="140">
                  <c:v>7.6838431289119158E-2</c:v>
                </c:pt>
                <c:pt idx="141">
                  <c:v>7.2431021971761878E-2</c:v>
                </c:pt>
                <c:pt idx="142">
                  <c:v>6.8276419180576739E-2</c:v>
                </c:pt>
                <c:pt idx="143">
                  <c:v>6.4360122075030848E-2</c:v>
                </c:pt>
                <c:pt idx="144">
                  <c:v>6.066846157466986E-2</c:v>
                </c:pt>
                <c:pt idx="145">
                  <c:v>5.718855264982689E-2</c:v>
                </c:pt>
                <c:pt idx="146">
                  <c:v>5.390824934890933E-2</c:v>
                </c:pt>
                <c:pt idx="147">
                  <c:v>5.0816102405294487E-2</c:v>
                </c:pt>
                <c:pt idx="148">
                  <c:v>4.7901319275871178E-2</c:v>
                </c:pt>
                <c:pt idx="149">
                  <c:v>4.5153726471746918E-2</c:v>
                </c:pt>
                <c:pt idx="150">
                  <c:v>4.2563734049645426E-2</c:v>
                </c:pt>
                <c:pt idx="151">
                  <c:v>4.0122302140057638E-2</c:v>
                </c:pt>
                <c:pt idx="152">
                  <c:v>3.7820909395318514E-2</c:v>
                </c:pt>
                <c:pt idx="153">
                  <c:v>3.5651523247485203E-2</c:v>
                </c:pt>
                <c:pt idx="154">
                  <c:v>3.3606571872206462E-2</c:v>
                </c:pt>
                <c:pt idx="155">
                  <c:v>3.167891776072828E-2</c:v>
                </c:pt>
                <c:pt idx="156">
                  <c:v>2.986183280779536E-2</c:v>
                </c:pt>
                <c:pt idx="157">
                  <c:v>2.8148974828495623E-2</c:v>
                </c:pt>
                <c:pt idx="158">
                  <c:v>2.6534365422086006E-2</c:v>
                </c:pt>
                <c:pt idx="159">
                  <c:v>2.5012369105536721E-2</c:v>
                </c:pt>
                <c:pt idx="160">
                  <c:v>2.3577673643963241E-2</c:v>
                </c:pt>
                <c:pt idx="161">
                  <c:v>2.2225271509294361E-2</c:v>
                </c:pt>
                <c:pt idx="162">
                  <c:v>2.095044240246003E-2</c:v>
                </c:pt>
                <c:pt idx="163">
                  <c:v>1.9748736778097062E-2</c:v>
                </c:pt>
                <c:pt idx="164">
                  <c:v>1.8615960314268511E-2</c:v>
                </c:pt>
                <c:pt idx="165">
                  <c:v>1.754815927299086E-2</c:v>
                </c:pt>
                <c:pt idx="166">
                  <c:v>1.6541606700473655E-2</c:v>
                </c:pt>
                <c:pt idx="167">
                  <c:v>1.5592789418905195E-2</c:v>
                </c:pt>
                <c:pt idx="168">
                  <c:v>1.469839576438239E-2</c:v>
                </c:pt>
                <c:pt idx="169">
                  <c:v>1.3855304028186089E-2</c:v>
                </c:pt>
                <c:pt idx="170">
                  <c:v>1.3060571561058111E-2</c:v>
                </c:pt>
                <c:pt idx="171">
                  <c:v>1.2311424502451098E-2</c:v>
                </c:pt>
                <c:pt idx="172">
                  <c:v>1.1605248098902796E-2</c:v>
                </c:pt>
                <c:pt idx="173">
                  <c:v>1.0939577577742748E-2</c:v>
                </c:pt>
                <c:pt idx="174">
                  <c:v>1.0312089544278383E-2</c:v>
                </c:pt>
                <c:pt idx="175">
                  <c:v>9.7205938724333613E-3</c:v>
                </c:pt>
                <c:pt idx="176">
                  <c:v>9.1630260605345664E-3</c:v>
                </c:pt>
                <c:pt idx="177">
                  <c:v>8.637440025566847E-3</c:v>
                </c:pt>
                <c:pt idx="178">
                  <c:v>8.1420013107451165E-3</c:v>
                </c:pt>
                <c:pt idx="179">
                  <c:v>7.6749806826965222E-3</c:v>
                </c:pt>
                <c:pt idx="180">
                  <c:v>7.2347480959044511E-3</c:v>
                </c:pt>
                <c:pt idx="181">
                  <c:v>6.8197670033487735E-3</c:v>
                </c:pt>
                <c:pt idx="182">
                  <c:v>6.4285889934845688E-3</c:v>
                </c:pt>
                <c:pt idx="183">
                  <c:v>6.0598487348406194E-3</c:v>
                </c:pt>
                <c:pt idx="184">
                  <c:v>5.7122592105930793E-3</c:v>
                </c:pt>
                <c:pt idx="185">
                  <c:v>5.3846072264811529E-3</c:v>
                </c:pt>
                <c:pt idx="186">
                  <c:v>5.0757491763863205E-3</c:v>
                </c:pt>
              </c:numCache>
            </c:numRef>
          </c:yVal>
        </c:ser>
        <c:axId val="96637696"/>
        <c:axId val="96640000"/>
      </c:scatterChart>
      <c:valAx>
        <c:axId val="9663769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(milliseconds)</a:t>
                </a:r>
              </a:p>
            </c:rich>
          </c:tx>
          <c:layout/>
        </c:title>
        <c:numFmt formatCode="General" sourceLinked="1"/>
        <c:tickLblPos val="nextTo"/>
        <c:crossAx val="96640000"/>
        <c:crosses val="autoZero"/>
        <c:crossBetween val="midCat"/>
      </c:valAx>
      <c:valAx>
        <c:axId val="9664000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63769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C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Data!$L$15:$L$201</c:f>
              <c:numCache>
                <c:formatCode>General</c:formatCode>
                <c:ptCount val="187"/>
                <c:pt idx="0">
                  <c:v>300</c:v>
                </c:pt>
                <c:pt idx="1">
                  <c:v>291.32463593652784</c:v>
                </c:pt>
                <c:pt idx="2">
                  <c:v>282.90014501183487</c:v>
                </c:pt>
                <c:pt idx="3">
                  <c:v>274.71927250654579</c:v>
                </c:pt>
                <c:pt idx="4">
                  <c:v>266.7749734923907</c:v>
                </c:pt>
                <c:pt idx="5">
                  <c:v>259.06040676549196</c:v>
                </c:pt>
                <c:pt idx="6">
                  <c:v>251.56892895508585</c:v>
                </c:pt>
                <c:pt idx="7">
                  <c:v>244.29408880260871</c:v>
                </c:pt>
                <c:pt idx="8">
                  <c:v>237.22962160621924</c:v>
                </c:pt>
                <c:pt idx="9">
                  <c:v>230.3694438259736</c:v>
                </c:pt>
                <c:pt idx="10">
                  <c:v>223.70764784500716</c:v>
                </c:pt>
                <c:pt idx="11">
                  <c:v>217.23849688221227</c:v>
                </c:pt>
                <c:pt idx="12">
                  <c:v>210.95642005203007</c:v>
                </c:pt>
                <c:pt idx="13">
                  <c:v>204.85600756710301</c:v>
                </c:pt>
                <c:pt idx="14">
                  <c:v>198.93200607965622</c:v>
                </c:pt>
                <c:pt idx="15">
                  <c:v>193.17931415759665</c:v>
                </c:pt>
                <c:pt idx="16">
                  <c:v>187.59297789143324</c:v>
                </c:pt>
                <c:pt idx="17">
                  <c:v>182.1681866282363</c:v>
                </c:pt>
                <c:pt idx="18">
                  <c:v>176.90026882896132</c:v>
                </c:pt>
                <c:pt idx="19">
                  <c:v>171.78468804557022</c:v>
                </c:pt>
                <c:pt idx="20">
                  <c:v>166.8170390144858</c:v>
                </c:pt>
                <c:pt idx="21">
                  <c:v>161.99304386301546</c:v>
                </c:pt>
                <c:pt idx="22">
                  <c:v>157.30854842547652</c:v>
                </c:pt>
                <c:pt idx="23">
                  <c:v>152.75951866585203</c:v>
                </c:pt>
                <c:pt idx="24">
                  <c:v>148.34203720389519</c:v>
                </c:pt>
                <c:pt idx="25">
                  <c:v>144.0522999416921</c:v>
                </c:pt>
                <c:pt idx="26">
                  <c:v>139.88661278777653</c:v>
                </c:pt>
                <c:pt idx="27">
                  <c:v>135.84138847597677</c:v>
                </c:pt>
                <c:pt idx="28">
                  <c:v>131.91314347625462</c:v>
                </c:pt>
                <c:pt idx="29">
                  <c:v>128.09849499487609</c:v>
                </c:pt>
                <c:pt idx="30">
                  <c:v>124.39415806133137</c:v>
                </c:pt>
                <c:pt idx="31">
                  <c:v>120.7969426994942</c:v>
                </c:pt>
                <c:pt idx="32">
                  <c:v>117.30375118058583</c:v>
                </c:pt>
                <c:pt idx="33">
                  <c:v>113.9115753555774</c:v>
                </c:pt>
                <c:pt idx="34">
                  <c:v>110.61749406473312</c:v>
                </c:pt>
                <c:pt idx="35">
                  <c:v>107.41867062206468</c:v>
                </c:pt>
                <c:pt idx="36">
                  <c:v>104.31235037252931</c:v>
                </c:pt>
                <c:pt idx="37">
                  <c:v>101.29585831986877</c:v>
                </c:pt>
                <c:pt idx="38">
                  <c:v>98.366596823046237</c:v>
                </c:pt>
                <c:pt idx="39">
                  <c:v>95.522043359297186</c:v>
                </c:pt>
                <c:pt idx="40">
                  <c:v>92.759748351868254</c:v>
                </c:pt>
                <c:pt idx="41">
                  <c:v>90.077333060573196</c:v>
                </c:pt>
                <c:pt idx="42">
                  <c:v>87.472487533349479</c:v>
                </c:pt>
                <c:pt idx="43">
                  <c:v>84.94296861705169</c:v>
                </c:pt>
                <c:pt idx="44">
                  <c:v>82.486598025768288</c:v>
                </c:pt>
                <c:pt idx="45">
                  <c:v>80.101260464998859</c:v>
                </c:pt>
                <c:pt idx="46">
                  <c:v>77.784901810075951</c:v>
                </c:pt>
                <c:pt idx="47">
                  <c:v>75.535527337263133</c:v>
                </c:pt>
                <c:pt idx="48">
                  <c:v>73.351200006006096</c:v>
                </c:pt>
                <c:pt idx="49">
                  <c:v>71.230038790857193</c:v>
                </c:pt>
                <c:pt idx="50">
                  <c:v>69.17021706163743</c:v>
                </c:pt>
                <c:pt idx="51">
                  <c:v>67.169961010440417</c:v>
                </c:pt>
                <c:pt idx="52">
                  <c:v>65.227548124124411</c:v>
                </c:pt>
                <c:pt idx="53">
                  <c:v>63.341305700976307</c:v>
                </c:pt>
                <c:pt idx="54">
                  <c:v>61.509609410270784</c:v>
                </c:pt>
                <c:pt idx="55">
                  <c:v>59.730881893483875</c:v>
                </c:pt>
                <c:pt idx="56">
                  <c:v>58.003591405956442</c:v>
                </c:pt>
                <c:pt idx="57">
                  <c:v>56.326250497837911</c:v>
                </c:pt>
                <c:pt idx="58">
                  <c:v>54.697414733174327</c:v>
                </c:pt>
                <c:pt idx="59">
                  <c:v>53.115681446037613</c:v>
                </c:pt>
                <c:pt idx="60">
                  <c:v>51.579688532624971</c:v>
                </c:pt>
                <c:pt idx="61">
                  <c:v>50.088113278288226</c:v>
                </c:pt>
                <c:pt idx="62">
                  <c:v>48.639671218482945</c:v>
                </c:pt>
                <c:pt idx="63">
                  <c:v>47.233115032656507</c:v>
                </c:pt>
                <c:pt idx="64">
                  <c:v>45.867233470122649</c:v>
                </c:pt>
                <c:pt idx="65">
                  <c:v>44.540850306997342</c:v>
                </c:pt>
                <c:pt idx="66">
                  <c:v>43.252823333297961</c:v>
                </c:pt>
                <c:pt idx="67">
                  <c:v>42.002043369333272</c:v>
                </c:pt>
                <c:pt idx="68">
                  <c:v>40.787433310537558</c:v>
                </c:pt>
                <c:pt idx="69">
                  <c:v>39.607947199925867</c:v>
                </c:pt>
                <c:pt idx="70">
                  <c:v>38.462569327372059</c:v>
                </c:pt>
                <c:pt idx="71">
                  <c:v>37.350313354933775</c:v>
                </c:pt>
                <c:pt idx="72">
                  <c:v>36.270221467471046</c:v>
                </c:pt>
                <c:pt idx="73">
                  <c:v>35.221363547827465</c:v>
                </c:pt>
                <c:pt idx="74">
                  <c:v>34.202836375863093</c:v>
                </c:pt>
                <c:pt idx="75">
                  <c:v>33.213762850649815</c:v>
                </c:pt>
                <c:pt idx="76">
                  <c:v>32.253291235159097</c:v>
                </c:pt>
                <c:pt idx="77">
                  <c:v>31.320594422791757</c:v>
                </c:pt>
                <c:pt idx="78">
                  <c:v>30.414869225118174</c:v>
                </c:pt>
                <c:pt idx="79">
                  <c:v>29.535335680215518</c:v>
                </c:pt>
                <c:pt idx="80">
                  <c:v>28.681236381006418</c:v>
                </c:pt>
                <c:pt idx="81">
                  <c:v>27.851835823020636</c:v>
                </c:pt>
                <c:pt idx="82">
                  <c:v>27.046419771018105</c:v>
                </c:pt>
                <c:pt idx="83">
                  <c:v>26.264294643927855</c:v>
                </c:pt>
                <c:pt idx="84">
                  <c:v>25.504786917573266</c:v>
                </c:pt>
                <c:pt idx="85">
                  <c:v>24.767242544669163</c:v>
                </c:pt>
                <c:pt idx="86">
                  <c:v>24.051026391591421</c:v>
                </c:pt>
                <c:pt idx="87">
                  <c:v>23.355521691433974</c:v>
                </c:pt>
                <c:pt idx="88">
                  <c:v>22.680129512882267</c:v>
                </c:pt>
                <c:pt idx="89">
                  <c:v>22.024268244445754</c:v>
                </c:pt>
                <c:pt idx="90">
                  <c:v>21.387373093605298</c:v>
                </c:pt>
                <c:pt idx="91">
                  <c:v>20.768895600444193</c:v>
                </c:pt>
                <c:pt idx="92">
                  <c:v>20.168303165343858</c:v>
                </c:pt>
                <c:pt idx="93">
                  <c:v>19.585078590337737</c:v>
                </c:pt>
                <c:pt idx="94">
                  <c:v>19.018719633728089</c:v>
                </c:pt>
                <c:pt idx="95">
                  <c:v>18.468738577582432</c:v>
                </c:pt>
                <c:pt idx="96">
                  <c:v>17.934661807737026</c:v>
                </c:pt>
                <c:pt idx="97">
                  <c:v>17.416029405945796</c:v>
                </c:pt>
                <c:pt idx="98">
                  <c:v>16.912394753823406</c:v>
                </c:pt>
                <c:pt idx="99">
                  <c:v>16.423324148241491</c:v>
                </c:pt>
                <c:pt idx="100">
                  <c:v>15.948396427846792</c:v>
                </c:pt>
                <c:pt idx="101">
                  <c:v>15.487202610379624</c:v>
                </c:pt>
                <c:pt idx="102">
                  <c:v>15.039345540480289</c:v>
                </c:pt>
                <c:pt idx="103">
                  <c:v>14.604439547680212</c:v>
                </c:pt>
                <c:pt idx="104">
                  <c:v>14.182110114283221</c:v>
                </c:pt>
                <c:pt idx="105">
                  <c:v>13.771993552851027</c:v>
                </c:pt>
                <c:pt idx="106">
                  <c:v>13.373736693015111</c:v>
                </c:pt>
                <c:pt idx="107">
                  <c:v>12.986996577345369</c:v>
                </c:pt>
                <c:pt idx="108">
                  <c:v>12.611440166013574</c:v>
                </c:pt>
                <c:pt idx="109">
                  <c:v>12.246744049997361</c:v>
                </c:pt>
                <c:pt idx="110">
                  <c:v>11.892594172577731</c:v>
                </c:pt>
                <c:pt idx="111">
                  <c:v>11.54868555889027</c:v>
                </c:pt>
                <c:pt idx="112">
                  <c:v>11.214722053297148</c:v>
                </c:pt>
                <c:pt idx="113">
                  <c:v>10.890416064353802</c:v>
                </c:pt>
                <c:pt idx="114">
                  <c:v>10.575488317150619</c:v>
                </c:pt>
                <c:pt idx="115">
                  <c:v>10.269667612816358</c:v>
                </c:pt>
                <c:pt idx="116">
                  <c:v>9.972690594976255</c:v>
                </c:pt>
                <c:pt idx="117">
                  <c:v>9.68430152296364</c:v>
                </c:pt>
                <c:pt idx="118">
                  <c:v>9.4042520515898129</c:v>
                </c:pt>
                <c:pt idx="119">
                  <c:v>9.1323010172824901</c:v>
                </c:pt>
                <c:pt idx="120">
                  <c:v>8.8682142304086806</c:v>
                </c:pt>
                <c:pt idx="121">
                  <c:v>8.6117642736031463</c:v>
                </c:pt>
                <c:pt idx="122">
                  <c:v>8.3627303059287783</c:v>
                </c:pt>
                <c:pt idx="123">
                  <c:v>8.1208978727002297</c:v>
                </c:pt>
                <c:pt idx="124">
                  <c:v>7.8860587208070596</c:v>
                </c:pt>
                <c:pt idx="125">
                  <c:v>7.6580106193773219</c:v>
                </c:pt>
                <c:pt idx="126">
                  <c:v>7.4365571856272075</c:v>
                </c:pt>
                <c:pt idx="127">
                  <c:v>7.2215077157467205</c:v>
                </c:pt>
                <c:pt idx="128">
                  <c:v>7.0126770206757989</c:v>
                </c:pt>
                <c:pt idx="129">
                  <c:v>6.8098852666294389</c:v>
                </c:pt>
                <c:pt idx="130">
                  <c:v>6.6129578202344854</c:v>
                </c:pt>
                <c:pt idx="131">
                  <c:v>6.4217250981447576</c:v>
                </c:pt>
                <c:pt idx="132">
                  <c:v>6.2360224210049493</c:v>
                </c:pt>
                <c:pt idx="133">
                  <c:v>6.0556898716376377</c:v>
                </c:pt>
                <c:pt idx="134">
                  <c:v>5.8805721573311791</c:v>
                </c:pt>
                <c:pt idx="135">
                  <c:v>5.710518476109959</c:v>
                </c:pt>
                <c:pt idx="136">
                  <c:v>5.5453823868718306</c:v>
                </c:pt>
                <c:pt idx="137">
                  <c:v>5.3850216832808995</c:v>
                </c:pt>
                <c:pt idx="138">
                  <c:v>5.2292982713070515</c:v>
                </c:pt>
                <c:pt idx="139">
                  <c:v>5.0780780503068046</c:v>
                </c:pt>
                <c:pt idx="140">
                  <c:v>4.9312307975430079</c:v>
                </c:pt>
                <c:pt idx="141">
                  <c:v>4.7886300560440374</c:v>
                </c:pt>
                <c:pt idx="142">
                  <c:v>4.6501530257058148</c:v>
                </c:pt>
                <c:pt idx="143">
                  <c:v>4.5156804575429632</c:v>
                </c:pt>
                <c:pt idx="144">
                  <c:v>4.3850965509979929</c:v>
                </c:pt>
                <c:pt idx="145">
                  <c:v>4.2582888542200443</c:v>
                </c:pt>
                <c:pt idx="146">
                  <c:v>4.1351481672274302</c:v>
                </c:pt>
                <c:pt idx="147">
                  <c:v>4.0155684478704359</c:v>
                </c:pt>
                <c:pt idx="148">
                  <c:v>3.8994467205135446</c:v>
                </c:pt>
                <c:pt idx="149">
                  <c:v>3.7866829873583168</c:v>
                </c:pt>
                <c:pt idx="150">
                  <c:v>3.6771801423306858</c:v>
                </c:pt>
                <c:pt idx="151">
                  <c:v>3.5708438874583868</c:v>
                </c:pt>
                <c:pt idx="152">
                  <c:v>3.4675826516666355</c:v>
                </c:pt>
                <c:pt idx="153">
                  <c:v>3.3673075119220059</c:v>
                </c:pt>
                <c:pt idx="154">
                  <c:v>3.2699321166567139</c:v>
                </c:pt>
                <c:pt idx="155">
                  <c:v>3.1753726114072549</c:v>
                </c:pt>
                <c:pt idx="156">
                  <c:v>3.0835475666034688</c:v>
                </c:pt>
                <c:pt idx="157">
                  <c:v>2.9943779074457382</c:v>
                </c:pt>
                <c:pt idx="158">
                  <c:v>2.9077868458100395</c:v>
                </c:pt>
                <c:pt idx="159">
                  <c:v>2.8236998141221128</c:v>
                </c:pt>
                <c:pt idx="160">
                  <c:v>2.7420444011438874</c:v>
                </c:pt>
                <c:pt idx="161">
                  <c:v>2.6627502896167923</c:v>
                </c:pt>
                <c:pt idx="162">
                  <c:v>2.5857491957083192</c:v>
                </c:pt>
                <c:pt idx="163">
                  <c:v>2.5109748102096532</c:v>
                </c:pt>
                <c:pt idx="164">
                  <c:v>2.4383627414337297</c:v>
                </c:pt>
                <c:pt idx="165">
                  <c:v>2.3678504597645849</c:v>
                </c:pt>
                <c:pt idx="166">
                  <c:v>2.2993772438101914</c:v>
                </c:pt>
                <c:pt idx="167">
                  <c:v>2.2328841281124698</c:v>
                </c:pt>
                <c:pt idx="168">
                  <c:v>2.1683138523693879</c:v>
                </c:pt>
                <c:pt idx="169">
                  <c:v>2.1056108121254744</c:v>
                </c:pt>
                <c:pt idx="170">
                  <c:v>2.0447210108882339</c:v>
                </c:pt>
                <c:pt idx="171">
                  <c:v>1.9855920136292804</c:v>
                </c:pt>
                <c:pt idx="172">
                  <c:v>1.9281729016300901</c:v>
                </c:pt>
                <c:pt idx="173">
                  <c:v>1.872414228633549</c:v>
                </c:pt>
                <c:pt idx="174">
                  <c:v>1.8182679782634765</c:v>
                </c:pt>
                <c:pt idx="175">
                  <c:v>1.7656875226755131</c:v>
                </c:pt>
                <c:pt idx="176">
                  <c:v>1.7146275824037112</c:v>
                </c:pt>
                <c:pt idx="177">
                  <c:v>1.6650441873683006</c:v>
                </c:pt>
                <c:pt idx="178">
                  <c:v>1.6168946390110059</c:v>
                </c:pt>
                <c:pt idx="179">
                  <c:v>1.5701374735253504</c:v>
                </c:pt>
                <c:pt idx="180">
                  <c:v>1.52473242615024</c:v>
                </c:pt>
                <c:pt idx="181">
                  <c:v>1.4806403964961254</c:v>
                </c:pt>
                <c:pt idx="182">
                  <c:v>1.4378234148738338</c:v>
                </c:pt>
                <c:pt idx="183">
                  <c:v>1.3962446095971153</c:v>
                </c:pt>
                <c:pt idx="184">
                  <c:v>1.3558681752307307</c:v>
                </c:pt>
                <c:pt idx="185">
                  <c:v>1.3166593417567225</c:v>
                </c:pt>
                <c:pt idx="186">
                  <c:v>1.2785843446323522</c:v>
                </c:pt>
              </c:numCache>
            </c:numRef>
          </c:yVal>
          <c:smooth val="1"/>
        </c:ser>
        <c:axId val="96156288"/>
        <c:axId val="96199424"/>
      </c:scatterChart>
      <c:valAx>
        <c:axId val="9615628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199424"/>
        <c:crosses val="autoZero"/>
        <c:crossBetween val="midCat"/>
      </c:valAx>
      <c:valAx>
        <c:axId val="9619942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156288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diamond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C0000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Data!$C$15:$C$201</c:f>
              <c:numCache>
                <c:formatCode>General</c:formatCode>
                <c:ptCount val="187"/>
                <c:pt idx="0">
                  <c:v>300</c:v>
                </c:pt>
                <c:pt idx="1">
                  <c:v>289.01224048081002</c:v>
                </c:pt>
                <c:pt idx="2">
                  <c:v>278.4269171591252</c:v>
                </c:pt>
                <c:pt idx="3">
                  <c:v>268.2292904610789</c:v>
                </c:pt>
                <c:pt idx="4">
                  <c:v>258.40516066244788</c:v>
                </c:pt>
                <c:pt idx="5">
                  <c:v>248.94084811619248</c:v>
                </c:pt>
                <c:pt idx="6">
                  <c:v>239.8231742041794</c:v>
                </c:pt>
                <c:pt idx="7">
                  <c:v>231.03944298656495</c:v>
                </c:pt>
                <c:pt idx="8">
                  <c:v>222.57742352328503</c:v>
                </c:pt>
                <c:pt idx="9">
                  <c:v>214.42533284303587</c:v>
                </c:pt>
                <c:pt idx="10">
                  <c:v>206.57181953603069</c:v>
                </c:pt>
                <c:pt idx="11">
                  <c:v>199.00594794768597</c:v>
                </c:pt>
                <c:pt idx="12">
                  <c:v>191.71718295122724</c:v>
                </c:pt>
                <c:pt idx="13">
                  <c:v>184.6953752780118</c:v>
                </c:pt>
                <c:pt idx="14">
                  <c:v>177.93074738514071</c:v>
                </c:pt>
                <c:pt idx="15">
                  <c:v>171.4138798406818</c:v>
                </c:pt>
                <c:pt idx="16">
                  <c:v>165.13569820754597</c:v>
                </c:pt>
                <c:pt idx="17">
                  <c:v>159.0874604077525</c:v>
                </c:pt>
                <c:pt idx="18">
                  <c:v>153.26074454948903</c:v>
                </c:pt>
                <c:pt idx="19">
                  <c:v>147.64743720001638</c:v>
                </c:pt>
                <c:pt idx="20">
                  <c:v>142.23972208808812</c:v>
                </c:pt>
                <c:pt idx="21">
                  <c:v>137.03006922015368</c:v>
                </c:pt>
                <c:pt idx="22">
                  <c:v>132.01122439519034</c:v>
                </c:pt>
                <c:pt idx="23">
                  <c:v>127.17619910356308</c:v>
                </c:pt>
                <c:pt idx="24">
                  <c:v>122.51826079584779</c:v>
                </c:pt>
                <c:pt idx="25">
                  <c:v>118.0309235080672</c:v>
                </c:pt>
                <c:pt idx="26">
                  <c:v>113.70793883028537</c:v>
                </c:pt>
                <c:pt idx="27">
                  <c:v>109.54328720598559</c:v>
                </c:pt>
                <c:pt idx="28">
                  <c:v>105.53116955011582</c:v>
                </c:pt>
                <c:pt idx="29">
                  <c:v>101.66599917413069</c:v>
                </c:pt>
                <c:pt idx="30">
                  <c:v>97.942394006785648</c:v>
                </c:pt>
                <c:pt idx="31">
                  <c:v>94.355169099851267</c:v>
                </c:pt>
                <c:pt idx="32">
                  <c:v>90.899329408312369</c:v>
                </c:pt>
                <c:pt idx="33">
                  <c:v>87.570062834998467</c:v>
                </c:pt>
                <c:pt idx="34">
                  <c:v>84.362733529960735</c:v>
                </c:pt>
                <c:pt idx="35">
                  <c:v>81.272875435265021</c:v>
                </c:pt>
                <c:pt idx="36">
                  <c:v>78.296186066212428</c:v>
                </c:pt>
                <c:pt idx="37">
                  <c:v>75.428520520328107</c:v>
                </c:pt>
                <c:pt idx="38">
                  <c:v>72.665885705775949</c:v>
                </c:pt>
                <c:pt idx="39">
                  <c:v>70.004434781162573</c:v>
                </c:pt>
                <c:pt idx="40">
                  <c:v>67.440461798988466</c:v>
                </c:pt>
                <c:pt idx="41">
                  <c:v>64.970396545287116</c:v>
                </c:pt>
                <c:pt idx="42">
                  <c:v>62.59079956826703</c:v>
                </c:pt>
                <c:pt idx="43">
                  <c:v>60.29835738903391</c:v>
                </c:pt>
                <c:pt idx="44">
                  <c:v>58.089877887724313</c:v>
                </c:pt>
                <c:pt idx="45">
                  <c:v>55.962285858626224</c:v>
                </c:pt>
                <c:pt idx="46">
                  <c:v>53.912618728097051</c:v>
                </c:pt>
                <c:pt idx="47">
                  <c:v>51.938022429316689</c:v>
                </c:pt>
                <c:pt idx="48">
                  <c:v>50.035747428131252</c:v>
                </c:pt>
                <c:pt idx="49">
                  <c:v>48.203144894453807</c:v>
                </c:pt>
                <c:pt idx="50">
                  <c:v>46.437663013890706</c:v>
                </c:pt>
                <c:pt idx="51">
                  <c:v>44.736843434458002</c:v>
                </c:pt>
                <c:pt idx="52">
                  <c:v>43.098317843439737</c:v>
                </c:pt>
                <c:pt idx="53">
                  <c:v>41.519804669621969</c:v>
                </c:pt>
                <c:pt idx="54">
                  <c:v>39.999105906310156</c:v>
                </c:pt>
                <c:pt idx="55">
                  <c:v>38.534104050706325</c:v>
                </c:pt>
                <c:pt idx="56">
                  <c:v>37.122759155384308</c:v>
                </c:pt>
                <c:pt idx="57">
                  <c:v>35.763105987757065</c:v>
                </c:pt>
                <c:pt idx="58">
                  <c:v>34.453251293581147</c:v>
                </c:pt>
                <c:pt idx="59">
                  <c:v>33.191371160687503</c:v>
                </c:pt>
                <c:pt idx="60">
                  <c:v>31.975708479268139</c:v>
                </c:pt>
                <c:pt idx="61">
                  <c:v>30.804570495181721</c:v>
                </c:pt>
                <c:pt idx="62">
                  <c:v>29.676326452871759</c:v>
                </c:pt>
                <c:pt idx="63">
                  <c:v>28.589405324614646</c:v>
                </c:pt>
                <c:pt idx="64">
                  <c:v>27.54229362293627</c:v>
                </c:pt>
                <c:pt idx="65">
                  <c:v>26.533533293150452</c:v>
                </c:pt>
                <c:pt idx="66">
                  <c:v>25.561719683085265</c:v>
                </c:pt>
                <c:pt idx="67">
                  <c:v>24.625499587169639</c:v>
                </c:pt>
                <c:pt idx="68">
                  <c:v>23.7235693621572</c:v>
                </c:pt>
                <c:pt idx="69">
                  <c:v>22.854673111863175</c:v>
                </c:pt>
                <c:pt idx="70">
                  <c:v>22.017600938387012</c:v>
                </c:pt>
                <c:pt idx="71">
                  <c:v>21.211187257385383</c:v>
                </c:pt>
                <c:pt idx="72">
                  <c:v>20.434309175049862</c:v>
                </c:pt>
                <c:pt idx="73">
                  <c:v>19.685884924529105</c:v>
                </c:pt>
                <c:pt idx="74">
                  <c:v>18.964872359618532</c:v>
                </c:pt>
                <c:pt idx="75">
                  <c:v>18.270267503619792</c:v>
                </c:pt>
                <c:pt idx="76">
                  <c:v>17.601103151349644</c:v>
                </c:pt>
                <c:pt idx="77">
                  <c:v>16.95644752235135</c:v>
                </c:pt>
                <c:pt idx="78">
                  <c:v>16.335402963433481</c:v>
                </c:pt>
                <c:pt idx="79">
                  <c:v>15.737104698729244</c:v>
                </c:pt>
                <c:pt idx="80">
                  <c:v>15.160719625536075</c:v>
                </c:pt>
                <c:pt idx="81">
                  <c:v>14.605445154258557</c:v>
                </c:pt>
                <c:pt idx="82">
                  <c:v>14.070508090839521</c:v>
                </c:pt>
                <c:pt idx="83">
                  <c:v>13.555163560122981</c:v>
                </c:pt>
                <c:pt idx="84">
                  <c:v>13.058693968649921</c:v>
                </c:pt>
                <c:pt idx="85">
                  <c:v>12.580408005442511</c:v>
                </c:pt>
                <c:pt idx="86">
                  <c:v>12.119639679385532</c:v>
                </c:pt>
                <c:pt idx="87">
                  <c:v>11.675747391864459</c:v>
                </c:pt>
                <c:pt idx="88">
                  <c:v>11.248113043369075</c:v>
                </c:pt>
                <c:pt idx="89">
                  <c:v>10.836141172818394</c:v>
                </c:pt>
                <c:pt idx="90">
                  <c:v>10.439258128408657</c:v>
                </c:pt>
                <c:pt idx="91">
                  <c:v>10.056911268829641</c:v>
                </c:pt>
                <c:pt idx="92">
                  <c:v>9.6885681937372041</c:v>
                </c:pt>
                <c:pt idx="93">
                  <c:v>9.3337160024103447</c:v>
                </c:pt>
                <c:pt idx="94">
                  <c:v>8.9918605795606794</c:v>
                </c:pt>
                <c:pt idx="95">
                  <c:v>8.6625259072996883</c:v>
                </c:pt>
                <c:pt idx="96">
                  <c:v>8.3452534023058131</c:v>
                </c:pt>
                <c:pt idx="97">
                  <c:v>8.0396012772683534</c:v>
                </c:pt>
                <c:pt idx="98">
                  <c:v>7.7451439257190273</c:v>
                </c:pt>
                <c:pt idx="99">
                  <c:v>7.4614713293946435</c:v>
                </c:pt>
                <c:pt idx="100">
                  <c:v>7.1881884873055784</c:v>
                </c:pt>
                <c:pt idx="101">
                  <c:v>6.9249148657151682</c:v>
                </c:pt>
                <c:pt idx="102">
                  <c:v>6.6712838682640259</c:v>
                </c:pt>
                <c:pt idx="103">
                  <c:v>6.4269423255015719</c:v>
                </c:pt>
                <c:pt idx="104">
                  <c:v>6.1915500031138544</c:v>
                </c:pt>
                <c:pt idx="105">
                  <c:v>5.9647791281630056</c:v>
                </c:pt>
                <c:pt idx="106">
                  <c:v>5.7463139326785422</c:v>
                </c:pt>
                <c:pt idx="107">
                  <c:v>5.5358502139650669</c:v>
                </c:pt>
                <c:pt idx="108">
                  <c:v>5.3330949110140535</c:v>
                </c:pt>
                <c:pt idx="109">
                  <c:v>5.1377656964299225</c:v>
                </c:pt>
                <c:pt idx="110">
                  <c:v>4.9495905833022054</c:v>
                </c:pt>
                <c:pt idx="111">
                  <c:v>4.768307546476299</c:v>
                </c:pt>
                <c:pt idx="112">
                  <c:v>4.5936641576955655</c:v>
                </c:pt>
                <c:pt idx="113">
                  <c:v>4.4254172341066251</c:v>
                </c:pt>
                <c:pt idx="114">
                  <c:v>4.2633324996384845</c:v>
                </c:pt>
                <c:pt idx="115">
                  <c:v>4.1071842587839029</c:v>
                </c:pt>
                <c:pt idx="116">
                  <c:v>3.9567550823288369</c:v>
                </c:pt>
                <c:pt idx="117">
                  <c:v>3.8118355045922945</c:v>
                </c:pt>
                <c:pt idx="118">
                  <c:v>3.6722237317550608</c:v>
                </c:pt>
                <c:pt idx="119">
                  <c:v>3.5377253608711046</c:v>
                </c:pt>
                <c:pt idx="120">
                  <c:v>3.4081531091704678</c:v>
                </c:pt>
                <c:pt idx="121">
                  <c:v>3.28332655327665</c:v>
                </c:pt>
                <c:pt idx="122">
                  <c:v>3.1630718779754012</c:v>
                </c:pt>
                <c:pt idx="123">
                  <c:v>3.047221634185048</c:v>
                </c:pt>
                <c:pt idx="124">
                  <c:v>2.9356145057913867</c:v>
                </c:pt>
                <c:pt idx="125">
                  <c:v>2.8280950850224467</c:v>
                </c:pt>
                <c:pt idx="126">
                  <c:v>2.7245136560503478</c:v>
                </c:pt>
                <c:pt idx="127">
                  <c:v>2.6247259865189143</c:v>
                </c:pt>
                <c:pt idx="128">
                  <c:v>2.5285931267067867</c:v>
                </c:pt>
                <c:pt idx="129">
                  <c:v>2.4359812160463488</c:v>
                </c:pt>
                <c:pt idx="130">
                  <c:v>2.3467612967290781</c:v>
                </c:pt>
                <c:pt idx="131">
                  <c:v>2.2608091341377401</c:v>
                </c:pt>
                <c:pt idx="132">
                  <c:v>2.1780050438554288</c:v>
                </c:pt>
                <c:pt idx="133">
                  <c:v>2.0982337250105396</c:v>
                </c:pt>
                <c:pt idx="134">
                  <c:v>2.02138409972564</c:v>
                </c:pt>
                <c:pt idx="135">
                  <c:v>1.9473491584466416</c:v>
                </c:pt>
                <c:pt idx="136">
                  <c:v>1.8760258109369465</c:v>
                </c:pt>
                <c:pt idx="137">
                  <c:v>1.8073147427290501</c:v>
                </c:pt>
                <c:pt idx="138">
                  <c:v>1.7411202768337388</c:v>
                </c:pt>
                <c:pt idx="139">
                  <c:v>1.6773502405142904</c:v>
                </c:pt>
                <c:pt idx="140">
                  <c:v>1.6159158369402025</c:v>
                </c:pt>
                <c:pt idx="141">
                  <c:v>1.5567315215417028</c:v>
                </c:pt>
                <c:pt idx="142">
                  <c:v>1.4997148828928932</c:v>
                </c:pt>
                <c:pt idx="143">
                  <c:v>1.4447865279576362</c:v>
                </c:pt>
                <c:pt idx="144">
                  <c:v>1.3918699715384235</c:v>
                </c:pt>
                <c:pt idx="145">
                  <c:v>1.3408915297742692</c:v>
                </c:pt>
                <c:pt idx="146">
                  <c:v>1.2917802175393414</c:v>
                </c:pt>
                <c:pt idx="147">
                  <c:v>1.244467649599444</c:v>
                </c:pt>
                <c:pt idx="148">
                  <c:v>1.1988879453887435</c:v>
                </c:pt>
                <c:pt idx="149">
                  <c:v>1.1549776372741185</c:v>
                </c:pt>
                <c:pt idx="150">
                  <c:v>1.1126755821794179</c:v>
                </c:pt>
                <c:pt idx="151">
                  <c:v>1.0719228764465443</c:v>
                </c:pt>
                <c:pt idx="152">
                  <c:v>1.0326627738148344</c:v>
                </c:pt>
                <c:pt idx="153">
                  <c:v>0.99484060640451022</c:v>
                </c:pt>
                <c:pt idx="154">
                  <c:v>0.95840370859418411</c:v>
                </c:pt>
                <c:pt idx="155">
                  <c:v>0.92330134368640859</c:v>
                </c:pt>
                <c:pt idx="156">
                  <c:v>0.88948463325917126</c:v>
                </c:pt>
                <c:pt idx="157">
                  <c:v>0.85690648910494849</c:v>
                </c:pt>
                <c:pt idx="158">
                  <c:v>0.82552154766255348</c:v>
                </c:pt>
                <c:pt idx="159">
                  <c:v>0.79528610685046808</c:v>
                </c:pt>
                <c:pt idx="160">
                  <c:v>0.76615806521371566</c:v>
                </c:pt>
                <c:pt idx="161">
                  <c:v>0.73809686329952784</c:v>
                </c:pt>
                <c:pt idx="162">
                  <c:v>0.71106342718018256</c:v>
                </c:pt>
                <c:pt idx="163">
                  <c:v>0.6850201140443597</c:v>
                </c:pt>
                <c:pt idx="164">
                  <c:v>0.65993065978126808</c:v>
                </c:pt>
                <c:pt idx="165">
                  <c:v>0.63576012848454444</c:v>
                </c:pt>
                <c:pt idx="166">
                  <c:v>0.61247486380561966</c:v>
                </c:pt>
                <c:pt idx="167">
                  <c:v>0.59004244208880385</c:v>
                </c:pt>
                <c:pt idx="168">
                  <c:v>0.56843162722284613</c:v>
                </c:pt>
                <c:pt idx="169">
                  <c:v>0.54761232714609076</c:v>
                </c:pt>
                <c:pt idx="170">
                  <c:v>0.52755555194467352</c:v>
                </c:pt>
                <c:pt idx="171">
                  <c:v>0.50823337348540154</c:v>
                </c:pt>
                <c:pt idx="172">
                  <c:v>0.48961888652712082</c:v>
                </c:pt>
                <c:pt idx="173">
                  <c:v>0.47168617125640855</c:v>
                </c:pt>
                <c:pt idx="174">
                  <c:v>0.45441025719543243</c:v>
                </c:pt>
                <c:pt idx="175">
                  <c:v>0.43776708843171025</c:v>
                </c:pt>
                <c:pt idx="176">
                  <c:v>0.42173349012136496</c:v>
                </c:pt>
                <c:pt idx="177">
                  <c:v>0.40628713621922391</c:v>
                </c:pt>
                <c:pt idx="178">
                  <c:v>0.39140651839083329</c:v>
                </c:pt>
                <c:pt idx="179">
                  <c:v>0.37707091606309373</c:v>
                </c:pt>
                <c:pt idx="180">
                  <c:v>0.36326036757182067</c:v>
                </c:pt>
                <c:pt idx="181">
                  <c:v>0.34995564236604804</c:v>
                </c:pt>
                <c:pt idx="182">
                  <c:v>0.33713821423037549</c:v>
                </c:pt>
                <c:pt idx="183">
                  <c:v>0.32479023548806712</c:v>
                </c:pt>
                <c:pt idx="184">
                  <c:v>0.31289451214898734</c:v>
                </c:pt>
                <c:pt idx="185">
                  <c:v>0.30143447996776268</c:v>
                </c:pt>
                <c:pt idx="186">
                  <c:v>0.29039418137883649</c:v>
                </c:pt>
              </c:numCache>
            </c:numRef>
          </c:yVal>
        </c:ser>
        <c:axId val="96203136"/>
        <c:axId val="96205056"/>
      </c:scatterChart>
      <c:valAx>
        <c:axId val="96203136"/>
        <c:scaling>
          <c:orientation val="minMax"/>
          <c:max val="20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205056"/>
        <c:crosses val="autoZero"/>
        <c:crossBetween val="midCat"/>
        <c:majorUnit val="20"/>
        <c:minorUnit val="4"/>
      </c:valAx>
      <c:valAx>
        <c:axId val="96205056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20313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>
              <a:solidFill>
                <a:srgbClr val="88023B"/>
              </a:solidFill>
            </a:ln>
          </c:spPr>
          <c:marker>
            <c:symbol val="circle"/>
            <c:size val="2"/>
            <c:spPr>
              <a:solidFill>
                <a:srgbClr val="88023B"/>
              </a:solidFill>
              <a:ln>
                <a:solidFill>
                  <a:srgbClr val="88023B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Data!$J$15:$J$201</c:f>
              <c:numCache>
                <c:formatCode>General</c:formatCode>
                <c:ptCount val="187"/>
                <c:pt idx="0">
                  <c:v>300</c:v>
                </c:pt>
                <c:pt idx="1">
                  <c:v>290.96454896882653</c:v>
                </c:pt>
                <c:pt idx="2">
                  <c:v>282.20122918877547</c:v>
                </c:pt>
                <c:pt idx="3">
                  <c:v>273.70184456453495</c:v>
                </c:pt>
                <c:pt idx="4">
                  <c:v>265.45844585218595</c:v>
                </c:pt>
                <c:pt idx="5">
                  <c:v>257.46332322448978</c:v>
                </c:pt>
                <c:pt idx="6">
                  <c:v>249.7089990600962</c:v>
                </c:pt>
                <c:pt idx="7">
                  <c:v>242.18822094992672</c:v>
                </c:pt>
                <c:pt idx="8">
                  <c:v>234.8939549141931</c:v>
                </c:pt>
                <c:pt idx="9">
                  <c:v>227.8193788237069</c:v>
                </c:pt>
                <c:pt idx="10">
                  <c:v>220.95787601932702</c:v>
                </c:pt>
                <c:pt idx="11">
                  <c:v>214.30302912357789</c:v>
                </c:pt>
                <c:pt idx="12">
                  <c:v>207.84861403865042</c:v>
                </c:pt>
                <c:pt idx="13">
                  <c:v>201.58859412517211</c:v>
                </c:pt>
                <c:pt idx="14">
                  <c:v>195.51711455630178</c:v>
                </c:pt>
                <c:pt idx="15">
                  <c:v>189.62849684186909</c:v>
                </c:pt>
                <c:pt idx="16">
                  <c:v>183.91723351743659</c:v>
                </c:pt>
                <c:pt idx="17">
                  <c:v>178.3779829933176</c:v>
                </c:pt>
                <c:pt idx="18">
                  <c:v>173.00556455873223</c:v>
                </c:pt>
                <c:pt idx="19">
                  <c:v>167.79495353642903</c:v>
                </c:pt>
                <c:pt idx="20">
                  <c:v>162.74127658324093</c:v>
                </c:pt>
                <c:pt idx="21">
                  <c:v>157.83980713217915</c:v>
                </c:pt>
                <c:pt idx="22">
                  <c:v>153.08596097180359</c:v>
                </c:pt>
                <c:pt idx="23">
                  <c:v>148.475291958734</c:v>
                </c:pt>
                <c:pt idx="24">
                  <c:v>144.00348785929293</c:v>
                </c:pt>
                <c:pt idx="25">
                  <c:v>139.66636631639017</c:v>
                </c:pt>
                <c:pt idx="26">
                  <c:v>135.45987093787789</c:v>
                </c:pt>
                <c:pt idx="27">
                  <c:v>131.38006750271697</c:v>
                </c:pt>
                <c:pt idx="28">
                  <c:v>127.42314028140675</c:v>
                </c:pt>
                <c:pt idx="29">
                  <c:v>123.58538846723674</c:v>
                </c:pt>
                <c:pt idx="30">
                  <c:v>119.86322271502252</c:v>
                </c:pt>
                <c:pt idx="31">
                  <c:v>116.25316178408842</c:v>
                </c:pt>
                <c:pt idx="32">
                  <c:v>112.75182928235769</c:v>
                </c:pt>
                <c:pt idx="33">
                  <c:v>109.35595050850443</c:v>
                </c:pt>
                <c:pt idx="34">
                  <c:v>106.06234938921435</c:v>
                </c:pt>
                <c:pt idx="35">
                  <c:v>102.86794550868949</c:v>
                </c:pt>
                <c:pt idx="36">
                  <c:v>99.769751227618869</c:v>
                </c:pt>
                <c:pt idx="37">
                  <c:v>96.764868888920503</c:v>
                </c:pt>
                <c:pt idx="38">
                  <c:v>93.850488107641283</c:v>
                </c:pt>
                <c:pt idx="39">
                  <c:v>91.023883142480202</c:v>
                </c:pt>
                <c:pt idx="40">
                  <c:v>88.282410346476411</c:v>
                </c:pt>
                <c:pt idx="41">
                  <c:v>85.623505694477913</c:v>
                </c:pt>
                <c:pt idx="42">
                  <c:v>83.044682385078389</c:v>
                </c:pt>
                <c:pt idx="43">
                  <c:v>80.543528514779283</c:v>
                </c:pt>
                <c:pt idx="44">
                  <c:v>78.117704822201901</c:v>
                </c:pt>
                <c:pt idx="45">
                  <c:v>75.764942500239641</c:v>
                </c:pt>
                <c:pt idx="46">
                  <c:v>73.483041074104349</c:v>
                </c:pt>
                <c:pt idx="47">
                  <c:v>71.269866343281748</c:v>
                </c:pt>
                <c:pt idx="48">
                  <c:v>69.123348385471743</c:v>
                </c:pt>
                <c:pt idx="49">
                  <c:v>67.041479620646172</c:v>
                </c:pt>
                <c:pt idx="50">
                  <c:v>65.02231293341363</c:v>
                </c:pt>
                <c:pt idx="51">
                  <c:v>63.063959851935302</c:v>
                </c:pt>
                <c:pt idx="52">
                  <c:v>61.164588781688451</c:v>
                </c:pt>
                <c:pt idx="53">
                  <c:v>59.322423292425754</c:v>
                </c:pt>
                <c:pt idx="54">
                  <c:v>57.53574045672822</c:v>
                </c:pt>
                <c:pt idx="55">
                  <c:v>55.802869238597978</c:v>
                </c:pt>
                <c:pt idx="56">
                  <c:v>54.122188930583548</c:v>
                </c:pt>
                <c:pt idx="57">
                  <c:v>52.492127637976189</c:v>
                </c:pt>
                <c:pt idx="58">
                  <c:v>50.911160808659375</c:v>
                </c:pt>
                <c:pt idx="59">
                  <c:v>49.377809807236574</c:v>
                </c:pt>
                <c:pt idx="60">
                  <c:v>47.890640532103632</c:v>
                </c:pt>
                <c:pt idx="61">
                  <c:v>46.448262074172447</c:v>
                </c:pt>
                <c:pt idx="62">
                  <c:v>45.049325415991454</c:v>
                </c:pt>
                <c:pt idx="63">
                  <c:v>43.692522170046161</c:v>
                </c:pt>
                <c:pt idx="64">
                  <c:v>42.376583355059779</c:v>
                </c:pt>
                <c:pt idx="65">
                  <c:v>41.100278209149486</c:v>
                </c:pt>
                <c:pt idx="66">
                  <c:v>39.862413038728228</c:v>
                </c:pt>
                <c:pt idx="67">
                  <c:v>38.661830102075434</c:v>
                </c:pt>
                <c:pt idx="68">
                  <c:v>37.497406526532593</c:v>
                </c:pt>
                <c:pt idx="69">
                  <c:v>36.368053258310958</c:v>
                </c:pt>
                <c:pt idx="70">
                  <c:v>35.272714043929035</c:v>
                </c:pt>
                <c:pt idx="71">
                  <c:v>34.210364442327347</c:v>
                </c:pt>
                <c:pt idx="72">
                  <c:v>33.180010866736524</c:v>
                </c:pt>
                <c:pt idx="73">
                  <c:v>32.180689655402517</c:v>
                </c:pt>
                <c:pt idx="74">
                  <c:v>31.211466170299914</c:v>
                </c:pt>
                <c:pt idx="75">
                  <c:v>30.27143392299033</c:v>
                </c:pt>
                <c:pt idx="76">
                  <c:v>29.359713726808387</c:v>
                </c:pt>
                <c:pt idx="77">
                  <c:v>28.475452874582221</c:v>
                </c:pt>
                <c:pt idx="78">
                  <c:v>27.61782434111964</c:v>
                </c:pt>
                <c:pt idx="79">
                  <c:v>26.786026009713844</c:v>
                </c:pt>
                <c:pt idx="80">
                  <c:v>25.979279921945484</c:v>
                </c:pt>
                <c:pt idx="81">
                  <c:v>25.196831550079196</c:v>
                </c:pt>
                <c:pt idx="82">
                  <c:v>24.437949091374303</c:v>
                </c:pt>
                <c:pt idx="83">
                  <c:v>23.701922783649557</c:v>
                </c:pt>
                <c:pt idx="84">
                  <c:v>22.988064241461824</c:v>
                </c:pt>
                <c:pt idx="85">
                  <c:v>22.295705812277827</c:v>
                </c:pt>
                <c:pt idx="86">
                  <c:v>21.624199952036875</c:v>
                </c:pt>
                <c:pt idx="87">
                  <c:v>20.972918619520431</c:v>
                </c:pt>
                <c:pt idx="88">
                  <c:v>20.341252688962218</c:v>
                </c:pt>
                <c:pt idx="89">
                  <c:v>19.728611380349395</c:v>
                </c:pt>
                <c:pt idx="90">
                  <c:v>19.134421706882069</c:v>
                </c:pt>
                <c:pt idx="91">
                  <c:v>18.558127939074215</c:v>
                </c:pt>
                <c:pt idx="92">
                  <c:v>17.999191084995022</c:v>
                </c:pt>
                <c:pt idx="93">
                  <c:v>17.457088386164337</c:v>
                </c:pt>
                <c:pt idx="94">
                  <c:v>16.931312828630816</c:v>
                </c:pt>
                <c:pt idx="95">
                  <c:v>16.421372668775575</c:v>
                </c:pt>
                <c:pt idx="96">
                  <c:v>15.926790973397667</c:v>
                </c:pt>
                <c:pt idx="97">
                  <c:v>15.447105173651432</c:v>
                </c:pt>
                <c:pt idx="98">
                  <c:v>14.981866632418386</c:v>
                </c:pt>
                <c:pt idx="99">
                  <c:v>14.530640224709092</c:v>
                </c:pt>
                <c:pt idx="100">
                  <c:v>14.093003930702563</c:v>
                </c:pt>
                <c:pt idx="101">
                  <c:v>13.668548441042567</c:v>
                </c:pt>
                <c:pt idx="102">
                  <c:v>13.256876774021691</c:v>
                </c:pt>
                <c:pt idx="103">
                  <c:v>12.857603904295107</c:v>
                </c:pt>
                <c:pt idx="104">
                  <c:v>12.470356402776829</c:v>
                </c:pt>
                <c:pt idx="105">
                  <c:v>12.094772087381592</c:v>
                </c:pt>
                <c:pt idx="106">
                  <c:v>11.730499684285791</c:v>
                </c:pt>
                <c:pt idx="107">
                  <c:v>11.377198499390591</c:v>
                </c:pt>
                <c:pt idx="108">
                  <c:v>11.034538099679978</c:v>
                </c:pt>
                <c:pt idx="109">
                  <c:v>10.702198004175722</c:v>
                </c:pt>
                <c:pt idx="110">
                  <c:v>10.379867384200214</c:v>
                </c:pt>
                <c:pt idx="111">
                  <c:v>10.067244772666829</c:v>
                </c:pt>
                <c:pt idx="112">
                  <c:v>9.7640377821259339</c:v>
                </c:pt>
                <c:pt idx="113">
                  <c:v>9.4699628313028459</c:v>
                </c:pt>
                <c:pt idx="114">
                  <c:v>9.1847448798719462</c:v>
                </c:pt>
                <c:pt idx="115">
                  <c:v>8.9081171712189331</c:v>
                </c:pt>
                <c:pt idx="116">
                  <c:v>8.6398209829505799</c:v>
                </c:pt>
                <c:pt idx="117">
                  <c:v>8.3796053849187295</c:v>
                </c:pt>
                <c:pt idx="118">
                  <c:v>8.1272270045320951</c:v>
                </c:pt>
                <c:pt idx="119">
                  <c:v>7.8824497991364932</c:v>
                </c:pt>
                <c:pt idx="120">
                  <c:v>7.6450448352505562</c:v>
                </c:pt>
                <c:pt idx="121">
                  <c:v>7.4147900744504485</c:v>
                </c:pt>
                <c:pt idx="122">
                  <c:v>7.1914701657033548</c:v>
                </c:pt>
                <c:pt idx="123">
                  <c:v>6.9748762439554959</c:v>
                </c:pt>
                <c:pt idx="124">
                  <c:v>6.7648057347863126</c:v>
                </c:pt>
                <c:pt idx="125">
                  <c:v>6.5610621649461009</c:v>
                </c:pt>
                <c:pt idx="126">
                  <c:v>6.3634549785999157</c:v>
                </c:pt>
                <c:pt idx="127">
                  <c:v>6.1717993591058606</c:v>
                </c:pt>
                <c:pt idx="128">
                  <c:v>5.9859160561610985</c:v>
                </c:pt>
                <c:pt idx="129">
                  <c:v>5.805631218153902</c:v>
                </c:pt>
                <c:pt idx="130">
                  <c:v>5.6307762295649608</c:v>
                </c:pt>
                <c:pt idx="131">
                  <c:v>5.4611875532658614</c:v>
                </c:pt>
                <c:pt idx="132">
                  <c:v>5.2967065775672353</c:v>
                </c:pt>
                <c:pt idx="133">
                  <c:v>5.1371794678735583</c:v>
                </c:pt>
                <c:pt idx="134">
                  <c:v>4.9824570228058205</c:v>
                </c:pt>
                <c:pt idx="135">
                  <c:v>4.8323945346575261</c:v>
                </c:pt>
                <c:pt idx="136">
                  <c:v>4.6868516540534975</c:v>
                </c:pt>
                <c:pt idx="137">
                  <c:v>4.5456922586849151</c:v>
                </c:pt>
                <c:pt idx="138">
                  <c:v>4.4087843259978081</c:v>
                </c:pt>
                <c:pt idx="139">
                  <c:v>4.2759998097159473</c:v>
                </c:pt>
                <c:pt idx="140">
                  <c:v>4.1472145200826285</c:v>
                </c:pt>
                <c:pt idx="141">
                  <c:v>4.022308007709368</c:v>
                </c:pt>
                <c:pt idx="142">
                  <c:v>3.9011634509228514</c:v>
                </c:pt>
                <c:pt idx="143">
                  <c:v>3.7836675465047942</c:v>
                </c:pt>
                <c:pt idx="144">
                  <c:v>3.669710403722513</c:v>
                </c:pt>
                <c:pt idx="145">
                  <c:v>3.5591854415511044</c:v>
                </c:pt>
                <c:pt idx="146">
                  <c:v>3.4519892889911024</c:v>
                </c:pt>
                <c:pt idx="147">
                  <c:v>3.3480216883883873</c:v>
                </c:pt>
                <c:pt idx="148">
                  <c:v>3.2471854016659205</c:v>
                </c:pt>
                <c:pt idx="149">
                  <c:v>3.1493861193796078</c:v>
                </c:pt>
                <c:pt idx="150">
                  <c:v>3.0545323725132323</c:v>
                </c:pt>
                <c:pt idx="151">
                  <c:v>2.9625354469299743</c:v>
                </c:pt>
                <c:pt idx="152">
                  <c:v>2.8733093004004697</c:v>
                </c:pt>
                <c:pt idx="153">
                  <c:v>2.7867704821298567</c:v>
                </c:pt>
                <c:pt idx="154">
                  <c:v>2.7028380547085096</c:v>
                </c:pt>
                <c:pt idx="155">
                  <c:v>2.6214335184134736</c:v>
                </c:pt>
                <c:pt idx="156">
                  <c:v>2.5424807377898011</c:v>
                </c:pt>
                <c:pt idx="157">
                  <c:v>2.4659058704431289</c:v>
                </c:pt>
                <c:pt idx="158">
                  <c:v>2.3916372979768887</c:v>
                </c:pt>
                <c:pt idx="159">
                  <c:v>2.3196055590095614</c:v>
                </c:pt>
                <c:pt idx="160">
                  <c:v>2.2497432842093326</c:v>
                </c:pt>
                <c:pt idx="161">
                  <c:v>2.1819851332853828</c:v>
                </c:pt>
                <c:pt idx="162">
                  <c:v>2.1162677338768878</c:v>
                </c:pt>
                <c:pt idx="163">
                  <c:v>2.052529622282564</c:v>
                </c:pt>
                <c:pt idx="164">
                  <c:v>1.9907111859753401</c:v>
                </c:pt>
                <c:pt idx="165">
                  <c:v>1.9307546078483755</c:v>
                </c:pt>
                <c:pt idx="166">
                  <c:v>1.8726038121402868</c:v>
                </c:pt>
                <c:pt idx="167">
                  <c:v>1.8162044119890126</c:v>
                </c:pt>
                <c:pt idx="168">
                  <c:v>1.7615036585652526</c:v>
                </c:pt>
                <c:pt idx="169">
                  <c:v>1.7084503917379217</c:v>
                </c:pt>
                <c:pt idx="170">
                  <c:v>1.6569949922254645</c:v>
                </c:pt>
                <c:pt idx="171">
                  <c:v>1.6070893351882882</c:v>
                </c:pt>
                <c:pt idx="172">
                  <c:v>1.5586867452189053</c:v>
                </c:pt>
                <c:pt idx="173">
                  <c:v>1.5117419526876901</c:v>
                </c:pt>
                <c:pt idx="174">
                  <c:v>1.4662110514034228</c:v>
                </c:pt>
                <c:pt idx="175">
                  <c:v>1.4220514575490193</c:v>
                </c:pt>
                <c:pt idx="176">
                  <c:v>1.3792218698540426</c:v>
                </c:pt>
                <c:pt idx="177">
                  <c:v>1.3376822309667422</c:v>
                </c:pt>
                <c:pt idx="178">
                  <c:v>1.297393689989506</c:v>
                </c:pt>
                <c:pt idx="179">
                  <c:v>1.2583185661426604</c:v>
                </c:pt>
                <c:pt idx="180">
                  <c:v>1.2204203135226657</c:v>
                </c:pt>
                <c:pt idx="181">
                  <c:v>1.1836634869217209</c:v>
                </c:pt>
                <c:pt idx="182">
                  <c:v>1.1480137086768234</c:v>
                </c:pt>
                <c:pt idx="183">
                  <c:v>1.1134376365172725</c:v>
                </c:pt>
                <c:pt idx="184">
                  <c:v>1.079902932380548</c:v>
                </c:pt>
                <c:pt idx="185">
                  <c:v>1.0473782321673974</c:v>
                </c:pt>
                <c:pt idx="186">
                  <c:v>1.0158331164078458</c:v>
                </c:pt>
              </c:numCache>
            </c:numRef>
          </c:yVal>
        </c:ser>
        <c:axId val="96391552"/>
        <c:axId val="96393856"/>
      </c:scatterChart>
      <c:valAx>
        <c:axId val="9639155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393856"/>
        <c:crosses val="autoZero"/>
        <c:crossBetween val="midCat"/>
      </c:valAx>
      <c:valAx>
        <c:axId val="96393856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39155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F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00B050"/>
              </a:solidFill>
            </a:ln>
          </c:spPr>
          <c:marker>
            <c:symbol val="circle"/>
            <c:size val="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Data!$D$15:$D$201</c:f>
              <c:numCache>
                <c:formatCode>General</c:formatCode>
                <c:ptCount val="187"/>
                <c:pt idx="0">
                  <c:v>300</c:v>
                </c:pt>
                <c:pt idx="1">
                  <c:v>290.59639360723179</c:v>
                </c:pt>
                <c:pt idx="2">
                  <c:v>281.48754659176404</c:v>
                </c:pt>
                <c:pt idx="3">
                  <c:v>272.66421961638088</c:v>
                </c:pt>
                <c:pt idx="4">
                  <c:v>264.11746295416845</c:v>
                </c:pt>
                <c:pt idx="5">
                  <c:v>255.83860741057666</c:v>
                </c:pt>
                <c:pt idx="6">
                  <c:v>247.8192555300333</c:v>
                </c:pt>
                <c:pt idx="7">
                  <c:v>240.05127307818907</c:v>
                </c:pt>
                <c:pt idx="8">
                  <c:v>232.52678079115512</c:v>
                </c:pt>
                <c:pt idx="9">
                  <c:v>225.23814638336341</c:v>
                </c:pt>
                <c:pt idx="10">
                  <c:v>218.1779768059439</c:v>
                </c:pt>
                <c:pt idx="11">
                  <c:v>211.33911074776526</c:v>
                </c:pt>
                <c:pt idx="12">
                  <c:v>204.71461137153315</c:v>
                </c:pt>
                <c:pt idx="13">
                  <c:v>198.29775927757851</c:v>
                </c:pt>
                <c:pt idx="14">
                  <c:v>192.0820456881977</c:v>
                </c:pt>
                <c:pt idx="15">
                  <c:v>186.06116584563262</c:v>
                </c:pt>
                <c:pt idx="16">
                  <c:v>180.22901261699297</c:v>
                </c:pt>
                <c:pt idx="17">
                  <c:v>174.57967029963481</c:v>
                </c:pt>
                <c:pt idx="18">
                  <c:v>169.10740862071148</c:v>
                </c:pt>
                <c:pt idx="19">
                  <c:v>163.80667692481089</c:v>
                </c:pt>
                <c:pt idx="20">
                  <c:v>158.67209854378333</c:v>
                </c:pt>
                <c:pt idx="21">
                  <c:v>153.69846534304909</c:v>
                </c:pt>
                <c:pt idx="22">
                  <c:v>148.88073243885395</c:v>
                </c:pt>
                <c:pt idx="23">
                  <c:v>144.21401308111388</c:v>
                </c:pt>
                <c:pt idx="24">
                  <c:v>139.69357369665951</c:v>
                </c:pt>
                <c:pt idx="25">
                  <c:v>135.31482908785105</c:v>
                </c:pt>
                <c:pt idx="26">
                  <c:v>131.0733377816949</c:v>
                </c:pt>
                <c:pt idx="27">
                  <c:v>126.96479752474355</c:v>
                </c:pt>
                <c:pt idx="28">
                  <c:v>122.98504091920957</c:v>
                </c:pt>
                <c:pt idx="29">
                  <c:v>119.1300311958671</c:v>
                </c:pt>
                <c:pt idx="30">
                  <c:v>115.39585811945337</c:v>
                </c:pt>
                <c:pt idx="31">
                  <c:v>111.7787340224165</c:v>
                </c:pt>
                <c:pt idx="32">
                  <c:v>108.27498996298739</c:v>
                </c:pt>
                <c:pt idx="33">
                  <c:v>104.88107200367787</c:v>
                </c:pt>
                <c:pt idx="34">
                  <c:v>101.59353760643066</c:v>
                </c:pt>
                <c:pt idx="35">
                  <c:v>98.409052140764786</c:v>
                </c:pt>
                <c:pt idx="36">
                  <c:v>95.32438550137428</c:v>
                </c:pt>
                <c:pt idx="37">
                  <c:v>92.336408831749551</c:v>
                </c:pt>
                <c:pt idx="38">
                  <c:v>89.44209135049789</c:v>
                </c:pt>
                <c:pt idx="39">
                  <c:v>86.638497277144239</c:v>
                </c:pt>
                <c:pt idx="40">
                  <c:v>83.922782854293615</c:v>
                </c:pt>
                <c:pt idx="41">
                  <c:v>81.292193463135177</c:v>
                </c:pt>
                <c:pt idx="42">
                  <c:v>78.744060829361572</c:v>
                </c:pt>
                <c:pt idx="43">
                  <c:v>76.275800316669873</c:v>
                </c:pt>
                <c:pt idx="44">
                  <c:v>73.884908305098719</c:v>
                </c:pt>
                <c:pt idx="45">
                  <c:v>71.568959651542343</c:v>
                </c:pt>
                <c:pt idx="46">
                  <c:v>69.32560522986563</c:v>
                </c:pt>
                <c:pt idx="47">
                  <c:v>67.152569548125342</c:v>
                </c:pt>
                <c:pt idx="48">
                  <c:v>65.047648440480145</c:v>
                </c:pt>
                <c:pt idx="49">
                  <c:v>63.008706831448698</c:v>
                </c:pt>
                <c:pt idx="50">
                  <c:v>61.033676570247813</c:v>
                </c:pt>
                <c:pt idx="51">
                  <c:v>59.120554333014049</c:v>
                </c:pt>
                <c:pt idx="52">
                  <c:v>57.267399590780954</c:v>
                </c:pt>
                <c:pt idx="53">
                  <c:v>55.4723326411507</c:v>
                </c:pt>
                <c:pt idx="54">
                  <c:v>53.733532701663748</c:v>
                </c:pt>
                <c:pt idx="55">
                  <c:v>52.049236062932465</c:v>
                </c:pt>
                <c:pt idx="56">
                  <c:v>50.417734299665497</c:v>
                </c:pt>
                <c:pt idx="57">
                  <c:v>48.837372537768097</c:v>
                </c:pt>
                <c:pt idx="58">
                  <c:v>47.306547775760912</c:v>
                </c:pt>
                <c:pt idx="59">
                  <c:v>45.823707258814451</c:v>
                </c:pt>
                <c:pt idx="60">
                  <c:v>44.387346903750029</c:v>
                </c:pt>
                <c:pt idx="61">
                  <c:v>42.996009773409625</c:v>
                </c:pt>
                <c:pt idx="62">
                  <c:v>41.648284598847098</c:v>
                </c:pt>
                <c:pt idx="63">
                  <c:v>40.342804347841941</c:v>
                </c:pt>
                <c:pt idx="64">
                  <c:v>39.07824483828341</c:v>
                </c:pt>
                <c:pt idx="65">
                  <c:v>37.853323395018599</c:v>
                </c:pt>
                <c:pt idx="66">
                  <c:v>36.666797548802215</c:v>
                </c:pt>
                <c:pt idx="67">
                  <c:v>35.517463776028023</c:v>
                </c:pt>
                <c:pt idx="68">
                  <c:v>34.404156277964134</c:v>
                </c:pt>
                <c:pt idx="69">
                  <c:v>33.325745798253266</c:v>
                </c:pt>
                <c:pt idx="70">
                  <c:v>32.28113847747921</c:v>
                </c:pt>
                <c:pt idx="71">
                  <c:v>31.269274743637006</c:v>
                </c:pt>
                <c:pt idx="72">
                  <c:v>30.289128237382048</c:v>
                </c:pt>
                <c:pt idx="73">
                  <c:v>29.339704770967309</c:v>
                </c:pt>
                <c:pt idx="74">
                  <c:v>28.420041319813318</c:v>
                </c:pt>
                <c:pt idx="75">
                  <c:v>27.529205045687537</c:v>
                </c:pt>
                <c:pt idx="76">
                  <c:v>26.666292350502697</c:v>
                </c:pt>
                <c:pt idx="77">
                  <c:v>25.830427959773989</c:v>
                </c:pt>
                <c:pt idx="78">
                  <c:v>25.020764034805765</c:v>
                </c:pt>
                <c:pt idx="79">
                  <c:v>24.236479312706951</c:v>
                </c:pt>
                <c:pt idx="80">
                  <c:v>23.476778273363063</c:v>
                </c:pt>
                <c:pt idx="81">
                  <c:v>22.740890332519744</c:v>
                </c:pt>
                <c:pt idx="82">
                  <c:v>22.028069060159329</c:v>
                </c:pt>
                <c:pt idx="83">
                  <c:v>21.337591423377823</c:v>
                </c:pt>
                <c:pt idx="84">
                  <c:v>20.668757052993985</c:v>
                </c:pt>
                <c:pt idx="85">
                  <c:v>20.020887533146968</c:v>
                </c:pt>
                <c:pt idx="86">
                  <c:v>19.393325713161655</c:v>
                </c:pt>
                <c:pt idx="87">
                  <c:v>18.785435040983916</c:v>
                </c:pt>
                <c:pt idx="88">
                  <c:v>18.196598917509487</c:v>
                </c:pt>
                <c:pt idx="89">
                  <c:v>17.626220071151721</c:v>
                </c:pt>
                <c:pt idx="90">
                  <c:v>17.073719952013651</c:v>
                </c:pt>
                <c:pt idx="91">
                  <c:v>16.538538145050023</c:v>
                </c:pt>
                <c:pt idx="92">
                  <c:v>16.020131801623911</c:v>
                </c:pt>
                <c:pt idx="93">
                  <c:v>15.51797508888145</c:v>
                </c:pt>
                <c:pt idx="94">
                  <c:v>15.031558656386039</c:v>
                </c:pt>
                <c:pt idx="95">
                  <c:v>14.560389119471171</c:v>
                </c:pt>
                <c:pt idx="96">
                  <c:v>14.103988558787663</c:v>
                </c:pt>
                <c:pt idx="97">
                  <c:v>13.66189403553785</c:v>
                </c:pt>
                <c:pt idx="98">
                  <c:v>13.23365712190483</c:v>
                </c:pt>
                <c:pt idx="99">
                  <c:v>12.818843446200679</c:v>
                </c:pt>
                <c:pt idx="100">
                  <c:v>12.417032252272055</c:v>
                </c:pt>
                <c:pt idx="101">
                  <c:v>12.027815972716477</c:v>
                </c:pt>
                <c:pt idx="102">
                  <c:v>11.650799815476221</c:v>
                </c:pt>
                <c:pt idx="103">
                  <c:v>11.285601363390642</c:v>
                </c:pt>
                <c:pt idx="104">
                  <c:v>10.931850186300595</c:v>
                </c:pt>
                <c:pt idx="105">
                  <c:v>10.58918746531166</c:v>
                </c:pt>
                <c:pt idx="106">
                  <c:v>10.257265628834912</c:v>
                </c:pt>
                <c:pt idx="107">
                  <c:v>9.9357480000361313</c:v>
                </c:pt>
                <c:pt idx="108">
                  <c:v>9.6243084553358891</c:v>
                </c:pt>
                <c:pt idx="109">
                  <c:v>9.3226310936139907</c:v>
                </c:pt>
                <c:pt idx="110">
                  <c:v>9.030409915782899</c:v>
                </c:pt>
                <c:pt idx="111">
                  <c:v>8.7473485144049885</c:v>
                </c:pt>
                <c:pt idx="112">
                  <c:v>8.4731597730388888</c:v>
                </c:pt>
                <c:pt idx="113">
                  <c:v>8.2075655750099052</c:v>
                </c:pt>
                <c:pt idx="114">
                  <c:v>7.9502965213091512</c:v>
                </c:pt>
                <c:pt idx="115">
                  <c:v>7.7010916573351986</c:v>
                </c:pt>
                <c:pt idx="116">
                  <c:v>7.4596982082011642</c:v>
                </c:pt>
                <c:pt idx="117">
                  <c:v>7.2258713223386239</c:v>
                </c:pt>
                <c:pt idx="118">
                  <c:v>6.9993738231384128</c:v>
                </c:pt>
                <c:pt idx="119">
                  <c:v>6.7799759683762826</c:v>
                </c:pt>
                <c:pt idx="120">
                  <c:v>6.567455217179492</c:v>
                </c:pt>
                <c:pt idx="121">
                  <c:v>6.3615960042978648</c:v>
                </c:pt>
                <c:pt idx="122">
                  <c:v>6.1621895214504532</c:v>
                </c:pt>
                <c:pt idx="123">
                  <c:v>5.9690335055259176</c:v>
                </c:pt>
                <c:pt idx="124">
                  <c:v>5.7819320334218824</c:v>
                </c:pt>
                <c:pt idx="125">
                  <c:v>5.6006953233150902</c:v>
                </c:pt>
                <c:pt idx="126">
                  <c:v>5.4251395421608475</c:v>
                </c:pt>
                <c:pt idx="127">
                  <c:v>5.2550866192264403</c:v>
                </c:pt>
                <c:pt idx="128">
                  <c:v>5.0903640654694122</c:v>
                </c:pt>
                <c:pt idx="129">
                  <c:v>4.9308047985775261</c:v>
                </c:pt>
                <c:pt idx="130">
                  <c:v>4.7762469734928734</c:v>
                </c:pt>
                <c:pt idx="131">
                  <c:v>4.6265338182482818</c:v>
                </c:pt>
                <c:pt idx="132">
                  <c:v>4.4815134749494927</c:v>
                </c:pt>
                <c:pt idx="133">
                  <c:v>4.3410388457417861</c:v>
                </c:pt>
                <c:pt idx="134">
                  <c:v>4.2049674436048772</c:v>
                </c:pt>
                <c:pt idx="135">
                  <c:v>4.0731612478246602</c:v>
                </c:pt>
                <c:pt idx="136">
                  <c:v>3.9454865639952637</c:v>
                </c:pt>
                <c:pt idx="137">
                  <c:v>3.8218138884093742</c:v>
                </c:pt>
                <c:pt idx="138">
                  <c:v>3.7020177766993179</c:v>
                </c:pt>
                <c:pt idx="139">
                  <c:v>3.5859767165956136</c:v>
                </c:pt>
                <c:pt idx="140">
                  <c:v>3.4735730046739617</c:v>
                </c:pt>
                <c:pt idx="141">
                  <c:v>3.3646926269656308</c:v>
                </c:pt>
                <c:pt idx="142">
                  <c:v>3.2592251433101835</c:v>
                </c:pt>
                <c:pt idx="143">
                  <c:v>3.1570635753331753</c:v>
                </c:pt>
                <c:pt idx="144">
                  <c:v>3.0581042979352482</c:v>
                </c:pt>
                <c:pt idx="145">
                  <c:v>2.9622469341825286</c:v>
                </c:pt>
                <c:pt idx="146">
                  <c:v>2.8693942534917394</c:v>
                </c:pt>
                <c:pt idx="147">
                  <c:v>2.7794520730067145</c:v>
                </c:pt>
                <c:pt idx="148">
                  <c:v>2.6923291620663208</c:v>
                </c:pt>
                <c:pt idx="149">
                  <c:v>2.6079371496668435</c:v>
                </c:pt>
                <c:pt idx="150">
                  <c:v>2.5261904348250277</c:v>
                </c:pt>
                <c:pt idx="151">
                  <c:v>2.4470060997507916</c:v>
                </c:pt>
                <c:pt idx="152">
                  <c:v>2.3703038257415958</c:v>
                </c:pt>
                <c:pt idx="153">
                  <c:v>2.2960058117131075</c:v>
                </c:pt>
                <c:pt idx="154">
                  <c:v>2.2240366952835791</c:v>
                </c:pt>
                <c:pt idx="155">
                  <c:v>2.1543234763318466</c:v>
                </c:pt>
                <c:pt idx="156">
                  <c:v>2.0867954429514324</c:v>
                </c:pt>
                <c:pt idx="157">
                  <c:v>2.02138409972564</c:v>
                </c:pt>
                <c:pt idx="158">
                  <c:v>1.9580230982509066</c:v>
                </c:pt>
                <c:pt idx="159">
                  <c:v>1.8966481698379063</c:v>
                </c:pt>
                <c:pt idx="160">
                  <c:v>1.8371970603221734</c:v>
                </c:pt>
                <c:pt idx="161">
                  <c:v>1.7796094669181062</c:v>
                </c:pt>
                <c:pt idx="162">
                  <c:v>1.7238269770522996</c:v>
                </c:pt>
                <c:pt idx="163">
                  <c:v>1.6697930091141817</c:v>
                </c:pt>
                <c:pt idx="164">
                  <c:v>1.6174527550638291</c:v>
                </c:pt>
                <c:pt idx="165">
                  <c:v>1.5667531248387678</c:v>
                </c:pt>
                <c:pt idx="166">
                  <c:v>1.5176426925033564</c:v>
                </c:pt>
                <c:pt idx="167">
                  <c:v>1.4700716440861481</c:v>
                </c:pt>
                <c:pt idx="168">
                  <c:v>1.4239917270522953</c:v>
                </c:pt>
                <c:pt idx="169">
                  <c:v>1.3793562013597696</c:v>
                </c:pt>
                <c:pt idx="170">
                  <c:v>1.3361197920497321</c:v>
                </c:pt>
                <c:pt idx="171">
                  <c:v>1.2942386433229887</c:v>
                </c:pt>
                <c:pt idx="172">
                  <c:v>1.2536702740559231</c:v>
                </c:pt>
                <c:pt idx="173">
                  <c:v>1.2143735347108049</c:v>
                </c:pt>
                <c:pt idx="174">
                  <c:v>1.1763085655967545</c:v>
                </c:pt>
                <c:pt idx="175">
                  <c:v>1.1394367564390424</c:v>
                </c:pt>
                <c:pt idx="176">
                  <c:v>1.1037207072156914</c:v>
                </c:pt>
                <c:pt idx="177">
                  <c:v>1.0691241902216786</c:v>
                </c:pt>
                <c:pt idx="178">
                  <c:v>1.0356121133222396</c:v>
                </c:pt>
                <c:pt idx="179">
                  <c:v>1.0031504843580221</c:v>
                </c:pt>
                <c:pt idx="180">
                  <c:v>0.97170637666596327</c:v>
                </c:pt>
                <c:pt idx="181">
                  <c:v>0.9412478956809317</c:v>
                </c:pt>
                <c:pt idx="182">
                  <c:v>0.91174414658424896</c:v>
                </c:pt>
                <c:pt idx="183">
                  <c:v>0.88316520296628664</c:v>
                </c:pt>
                <c:pt idx="184">
                  <c:v>0.85548207647133934</c:v>
                </c:pt>
                <c:pt idx="185">
                  <c:v>0.82866668739399085</c:v>
                </c:pt>
                <c:pt idx="186">
                  <c:v>0.80269183619715079</c:v>
                </c:pt>
              </c:numCache>
            </c:numRef>
          </c:yVal>
        </c:ser>
        <c:axId val="96427392"/>
        <c:axId val="96458624"/>
      </c:scatterChart>
      <c:valAx>
        <c:axId val="96427392"/>
        <c:scaling>
          <c:orientation val="minMax"/>
          <c:max val="20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(microseconds)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96458624"/>
        <c:crosses val="autoZero"/>
        <c:crossBetween val="midCat"/>
      </c:valAx>
      <c:valAx>
        <c:axId val="9645862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42739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880F02"/>
              </a:solidFill>
            </a:ln>
          </c:spPr>
          <c:marker>
            <c:symbol val="square"/>
            <c:size val="2"/>
            <c:spPr>
              <a:solidFill>
                <a:srgbClr val="880F02"/>
              </a:solidFill>
              <a:ln>
                <a:solidFill>
                  <a:srgbClr val="880F02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Data!$I$15:$I$201</c:f>
              <c:numCache>
                <c:formatCode>General</c:formatCode>
                <c:ptCount val="187"/>
                <c:pt idx="0">
                  <c:v>300</c:v>
                </c:pt>
                <c:pt idx="1">
                  <c:v>286.95862173090876</c:v>
                </c:pt>
                <c:pt idx="2">
                  <c:v>274.48416861900927</c:v>
                </c:pt>
                <c:pt idx="3">
                  <c:v>262.55199571288426</c:v>
                </c:pt>
                <c:pt idx="4">
                  <c:v>251.13852940822909</c:v>
                </c:pt>
                <c:pt idx="5">
                  <c:v>240.22122087504241</c:v>
                </c:pt>
                <c:pt idx="6">
                  <c:v>229.7785015093946</c:v>
                </c:pt>
                <c:pt idx="7">
                  <c:v>219.78974032176473</c:v>
                </c:pt>
                <c:pt idx="8">
                  <c:v>210.23520317775984</c:v>
                </c:pt>
                <c:pt idx="9">
                  <c:v>201.0960138106918</c:v>
                </c:pt>
                <c:pt idx="10">
                  <c:v>192.3541165289864</c:v>
                </c:pt>
                <c:pt idx="11">
                  <c:v>183.99224054474848</c:v>
                </c:pt>
                <c:pt idx="12">
                  <c:v>175.99386585300954</c:v>
                </c:pt>
                <c:pt idx="13">
                  <c:v>168.34319059424689</c:v>
                </c:pt>
                <c:pt idx="14">
                  <c:v>161.0250998356959</c:v>
                </c:pt>
                <c:pt idx="15">
                  <c:v>154.0251357097776</c:v>
                </c:pt>
                <c:pt idx="16">
                  <c:v>147.32946885064652</c:v>
                </c:pt>
                <c:pt idx="17">
                  <c:v>140.92487107242798</c:v>
                </c:pt>
                <c:pt idx="18">
                  <c:v>134.79868923516648</c:v>
                </c:pt>
                <c:pt idx="19">
                  <c:v>128.93882024685487</c:v>
                </c:pt>
                <c:pt idx="20">
                  <c:v>123.33368715215623</c:v>
                </c:pt>
                <c:pt idx="21">
                  <c:v>117.97221626057947</c:v>
                </c:pt>
                <c:pt idx="22">
                  <c:v>112.84381526892197</c:v>
                </c:pt>
                <c:pt idx="23">
                  <c:v>107.93835233475711</c:v>
                </c:pt>
                <c:pt idx="24">
                  <c:v>103.24613605962371</c:v>
                </c:pt>
                <c:pt idx="25">
                  <c:v>98.757896342371666</c:v>
                </c:pt>
                <c:pt idx="26">
                  <c:v>94.464766064836454</c:v>
                </c:pt>
                <c:pt idx="27">
                  <c:v>90.358263573660636</c:v>
                </c:pt>
                <c:pt idx="28">
                  <c:v>86.430275923652786</c:v>
                </c:pt>
                <c:pt idx="29">
                  <c:v>82.673042849578493</c:v>
                </c:pt>
                <c:pt idx="30">
                  <c:v>79.079141434718025</c:v>
                </c:pt>
                <c:pt idx="31">
                  <c:v>75.641471445900947</c:v>
                </c:pt>
                <c:pt idx="32">
                  <c:v>72.353241306045419</c:v>
                </c:pt>
                <c:pt idx="33">
                  <c:v>69.207954676488853</c:v>
                </c:pt>
                <c:pt idx="34">
                  <c:v>66.199397622601481</c:v>
                </c:pt>
                <c:pt idx="35">
                  <c:v>63.321626337327061</c:v>
                </c:pt>
                <c:pt idx="36">
                  <c:v>60.568955398396618</c:v>
                </c:pt>
                <c:pt idx="37">
                  <c:v>57.93594653601594</c:v>
                </c:pt>
                <c:pt idx="38">
                  <c:v>55.417397888835843</c:v>
                </c:pt>
                <c:pt idx="39">
                  <c:v>53.008333726979018</c:v>
                </c:pt>
                <c:pt idx="40">
                  <c:v>50.703994621819831</c:v>
                </c:pt>
                <c:pt idx="41">
                  <c:v>48.499828043096095</c:v>
                </c:pt>
                <c:pt idx="42">
                  <c:v>46.391479364776444</c:v>
                </c:pt>
                <c:pt idx="43">
                  <c:v>44.374783261913805</c:v>
                </c:pt>
                <c:pt idx="44">
                  <c:v>42.445755481488632</c:v>
                </c:pt>
                <c:pt idx="45">
                  <c:v>40.60058497098381</c:v>
                </c:pt>
                <c:pt idx="46">
                  <c:v>38.835626349140547</c:v>
                </c:pt>
                <c:pt idx="47">
                  <c:v>37.147392704019772</c:v>
                </c:pt>
                <c:pt idx="48">
                  <c:v>35.532548704141114</c:v>
                </c:pt>
                <c:pt idx="49">
                  <c:v>33.987904009089078</c:v>
                </c:pt>
                <c:pt idx="50">
                  <c:v>32.510406966568759</c:v>
                </c:pt>
                <c:pt idx="51">
                  <c:v>31.097138583458356</c:v>
                </c:pt>
                <c:pt idx="52">
                  <c:v>29.745306758947589</c:v>
                </c:pt>
                <c:pt idx="53">
                  <c:v>28.452240768368945</c:v>
                </c:pt>
                <c:pt idx="54">
                  <c:v>27.215385986823755</c:v>
                </c:pt>
                <c:pt idx="55">
                  <c:v>26.032298842178768</c:v>
                </c:pt>
                <c:pt idx="56">
                  <c:v>24.90064198746251</c:v>
                </c:pt>
                <c:pt idx="57">
                  <c:v>23.818179683123468</c:v>
                </c:pt>
                <c:pt idx="58">
                  <c:v>22.782773380027471</c:v>
                </c:pt>
                <c:pt idx="59">
                  <c:v>21.792377494467743</c:v>
                </c:pt>
                <c:pt idx="60">
                  <c:v>20.845035366840463</c:v>
                </c:pt>
                <c:pt idx="61">
                  <c:v>19.938875396001954</c:v>
                </c:pt>
                <c:pt idx="62">
                  <c:v>19.072107341670165</c:v>
                </c:pt>
                <c:pt idx="63">
                  <c:v>18.243018787565394</c:v>
                </c:pt>
                <c:pt idx="64">
                  <c:v>17.449971758302794</c:v>
                </c:pt>
                <c:pt idx="65">
                  <c:v>16.691399483352843</c:v>
                </c:pt>
                <c:pt idx="66">
                  <c:v>15.965803301676454</c:v>
                </c:pt>
                <c:pt idx="67">
                  <c:v>15.271749700919553</c:v>
                </c:pt>
                <c:pt idx="68">
                  <c:v>14.607867485317648</c:v>
                </c:pt>
                <c:pt idx="69">
                  <c:v>13.972845066715024</c:v>
                </c:pt>
                <c:pt idx="70">
                  <c:v>13.365427873346906</c:v>
                </c:pt>
                <c:pt idx="71">
                  <c:v>12.784415871265001</c:v>
                </c:pt>
                <c:pt idx="72">
                  <c:v>12.228661193509863</c:v>
                </c:pt>
                <c:pt idx="73">
                  <c:v>11.697065872346135</c:v>
                </c:pt>
                <c:pt idx="74">
                  <c:v>11.188579670080324</c:v>
                </c:pt>
                <c:pt idx="75">
                  <c:v>10.702198004175719</c:v>
                </c:pt>
                <c:pt idx="76">
                  <c:v>10.236959962565157</c:v>
                </c:pt>
                <c:pt idx="77">
                  <c:v>9.7919464052406457</c:v>
                </c:pt>
                <c:pt idx="78">
                  <c:v>9.3662781483692701</c:v>
                </c:pt>
                <c:pt idx="79">
                  <c:v>8.9591142273479161</c:v>
                </c:pt>
                <c:pt idx="80">
                  <c:v>8.5696502353651134</c:v>
                </c:pt>
                <c:pt idx="81">
                  <c:v>8.1971167341877678</c:v>
                </c:pt>
                <c:pt idx="82">
                  <c:v>7.840777734032967</c:v>
                </c:pt>
                <c:pt idx="83">
                  <c:v>7.4999292395216592</c:v>
                </c:pt>
                <c:pt idx="84">
                  <c:v>7.1738978588415945</c:v>
                </c:pt>
                <c:pt idx="85">
                  <c:v>6.8620394733716727</c:v>
                </c:pt>
                <c:pt idx="86">
                  <c:v>6.5637379651394197</c:v>
                </c:pt>
                <c:pt idx="87">
                  <c:v>6.2784039995974927</c:v>
                </c:pt>
                <c:pt idx="88">
                  <c:v>6.0054738613144067</c:v>
                </c:pt>
                <c:pt idx="89">
                  <c:v>5.7444083402792678</c:v>
                </c:pt>
                <c:pt idx="90">
                  <c:v>5.4946916666202537</c:v>
                </c:pt>
                <c:pt idx="91">
                  <c:v>5.255830491632195</c:v>
                </c:pt>
                <c:pt idx="92">
                  <c:v>5.0273529131001986</c:v>
                </c:pt>
                <c:pt idx="93">
                  <c:v>4.8088075429936703</c:v>
                </c:pt>
                <c:pt idx="94">
                  <c:v>4.5997626156888725</c:v>
                </c:pt>
                <c:pt idx="95">
                  <c:v>4.3998051349581297</c:v>
                </c:pt>
                <c:pt idx="96">
                  <c:v>4.2085400580405334</c:v>
                </c:pt>
                <c:pt idx="97">
                  <c:v>4.0255895151821015</c:v>
                </c:pt>
                <c:pt idx="98">
                  <c:v>3.8505920631035111</c:v>
                </c:pt>
                <c:pt idx="99">
                  <c:v>3.6832019709205306</c:v>
                </c:pt>
                <c:pt idx="100">
                  <c:v>3.5230885371064082</c:v>
                </c:pt>
                <c:pt idx="101">
                  <c:v>3.3699354361467289</c:v>
                </c:pt>
                <c:pt idx="102">
                  <c:v>3.2234400935960483</c:v>
                </c:pt>
                <c:pt idx="103">
                  <c:v>3.0833130883015794</c:v>
                </c:pt>
                <c:pt idx="104">
                  <c:v>2.9492775806129767</c:v>
                </c:pt>
                <c:pt idx="105">
                  <c:v>2.8210687654485618</c:v>
                </c:pt>
                <c:pt idx="106">
                  <c:v>2.6984333491374524</c:v>
                </c:pt>
                <c:pt idx="107">
                  <c:v>2.5811290490040117</c:v>
                </c:pt>
                <c:pt idx="108">
                  <c:v>2.468924114706009</c:v>
                </c:pt>
                <c:pt idx="109">
                  <c:v>2.3615968703808021</c:v>
                </c:pt>
                <c:pt idx="110">
                  <c:v>2.258935276695007</c:v>
                </c:pt>
                <c:pt idx="111">
                  <c:v>2.1607365119324276</c:v>
                </c:pt>
                <c:pt idx="112">
                  <c:v>2.0668065712926031</c:v>
                </c:pt>
                <c:pt idx="113">
                  <c:v>1.9769598836083691</c:v>
                </c:pt>
                <c:pt idx="114">
                  <c:v>1.8910189447251851</c:v>
                </c:pt>
                <c:pt idx="115">
                  <c:v>1.8088139668179224</c:v>
                </c:pt>
                <c:pt idx="116">
                  <c:v>1.7301825429522948</c:v>
                </c:pt>
                <c:pt idx="117">
                  <c:v>1.6549693262282315</c:v>
                </c:pt>
                <c:pt idx="118">
                  <c:v>1.5830257228712803</c:v>
                </c:pt>
                <c:pt idx="119">
                  <c:v>1.5142095986657274</c:v>
                </c:pt>
                <c:pt idx="120">
                  <c:v>1.4483849981494323</c:v>
                </c:pt>
                <c:pt idx="121">
                  <c:v>1.3854218760156189</c:v>
                </c:pt>
                <c:pt idx="122">
                  <c:v>1.3251958401909736</c:v>
                </c:pt>
                <c:pt idx="123">
                  <c:v>1.2675879060824518</c:v>
                </c:pt>
                <c:pt idx="124">
                  <c:v>1.2124842615072966</c:v>
                </c:pt>
                <c:pt idx="125">
                  <c:v>1.1597760418418424</c:v>
                </c:pt>
                <c:pt idx="126">
                  <c:v>1.1093591149448796</c:v>
                </c:pt>
                <c:pt idx="127">
                  <c:v>1.0611338754306774</c:v>
                </c:pt>
                <c:pt idx="128">
                  <c:v>1.0150050478852171</c:v>
                </c:pt>
                <c:pt idx="129">
                  <c:v>0.97088149863685647</c:v>
                </c:pt>
                <c:pt idx="130">
                  <c:v>0.92867605570957201</c:v>
                </c:pt>
                <c:pt idx="131">
                  <c:v>0.88830533660305155</c:v>
                </c:pt>
                <c:pt idx="132">
                  <c:v>0.84968958355940905</c:v>
                </c:pt>
                <c:pt idx="133">
                  <c:v>0.81275250599105886</c:v>
                </c:pt>
                <c:pt idx="134">
                  <c:v>0.7774211297584549</c:v>
                </c:pt>
                <c:pt idx="135">
                  <c:v>0.74362565299990757</c:v>
                </c:pt>
                <c:pt idx="136">
                  <c:v>0.71129930822866849</c:v>
                </c:pt>
                <c:pt idx="137">
                  <c:v>0.68037823042482537</c:v>
                </c:pt>
                <c:pt idx="138">
                  <c:v>0.65080133086140801</c:v>
                </c:pt>
                <c:pt idx="139">
                  <c:v>0.62251017641543593</c:v>
                </c:pt>
                <c:pt idx="140">
                  <c:v>0.59544887412546132</c:v>
                </c:pt>
                <c:pt idx="141">
                  <c:v>0.56956396076754601</c:v>
                </c:pt>
                <c:pt idx="142">
                  <c:v>0.54480429723150814</c:v>
                </c:pt>
                <c:pt idx="143">
                  <c:v>0.52112096748876657</c:v>
                </c:pt>
                <c:pt idx="144">
                  <c:v>0.49846718195218015</c:v>
                </c:pt>
                <c:pt idx="145">
                  <c:v>0.47679818503695925</c:v>
                </c:pt>
                <c:pt idx="146">
                  <c:v>0.45607116674001552</c:v>
                </c:pt>
                <c:pt idx="147">
                  <c:v>0.4362451780630745</c:v>
                </c:pt>
                <c:pt idx="148">
                  <c:v>0.4172810501124492</c:v>
                </c:pt>
                <c:pt idx="149">
                  <c:v>0.39914131671564912</c:v>
                </c:pt>
                <c:pt idx="150">
                  <c:v>0.38179014040194237</c:v>
                </c:pt>
                <c:pt idx="151">
                  <c:v>0.36519324160063849</c:v>
                </c:pt>
                <c:pt idx="152">
                  <c:v>0.3493178309172067</c:v>
                </c:pt>
                <c:pt idx="153">
                  <c:v>0.33413254435344097</c:v>
                </c:pt>
                <c:pt idx="154">
                  <c:v>0.31960738134368399</c:v>
                </c:pt>
                <c:pt idx="155">
                  <c:v>0.30571364548469482</c:v>
                </c:pt>
                <c:pt idx="156">
                  <c:v>0.29242388784206569</c:v>
                </c:pt>
                <c:pt idx="157">
                  <c:v>0.27971185272117677</c:v>
                </c:pt>
                <c:pt idx="158">
                  <c:v>0.26755242579555949</c:v>
                </c:pt>
                <c:pt idx="159">
                  <c:v>0.25592158449018337</c:v>
                </c:pt>
                <c:pt idx="160">
                  <c:v>0.24479635052164447</c:v>
                </c:pt>
                <c:pt idx="161">
                  <c:v>0.2341547445014916</c:v>
                </c:pt>
                <c:pt idx="162">
                  <c:v>0.22397574251300376</c:v>
                </c:pt>
                <c:pt idx="163">
                  <c:v>0.2142392345756283</c:v>
                </c:pt>
                <c:pt idx="164">
                  <c:v>0.20492598491502384</c:v>
                </c:pt>
                <c:pt idx="165">
                  <c:v>0.19601759396021418</c:v>
                </c:pt>
                <c:pt idx="166">
                  <c:v>0.18749646199277309</c:v>
                </c:pt>
                <c:pt idx="167">
                  <c:v>0.17934575437622632</c:v>
                </c:pt>
                <c:pt idx="168">
                  <c:v>0.1715493682969734</c:v>
                </c:pt>
                <c:pt idx="169">
                  <c:v>0.16409190095102516</c:v>
                </c:pt>
                <c:pt idx="170">
                  <c:v>0.15695861911370329</c:v>
                </c:pt>
                <c:pt idx="171">
                  <c:v>0.15013543003218324</c:v>
                </c:pt>
                <c:pt idx="172">
                  <c:v>0.14360885358337522</c:v>
                </c:pt>
                <c:pt idx="173">
                  <c:v>0.13736599564213747</c:v>
                </c:pt>
                <c:pt idx="174">
                  <c:v>0.13139452260720599</c:v>
                </c:pt>
                <c:pt idx="175">
                  <c:v>0.12568263703451524</c:v>
                </c:pt>
                <c:pt idx="176">
                  <c:v>0.12021905432976855</c:v>
                </c:pt>
                <c:pt idx="177">
                  <c:v>0.11499298045421211</c:v>
                </c:pt>
                <c:pt idx="178">
                  <c:v>0.10999409059956672</c:v>
                </c:pt>
                <c:pt idx="179">
                  <c:v>0.10521250878998793</c:v>
                </c:pt>
                <c:pt idx="180">
                  <c:v>0.10063878837075356</c:v>
                </c:pt>
                <c:pt idx="181">
                  <c:v>9.6263893345133522E-2</c:v>
                </c:pt>
                <c:pt idx="182">
                  <c:v>9.2079180522569068E-2</c:v>
                </c:pt>
                <c:pt idx="183">
                  <c:v>8.8076382442893203E-2</c:v>
                </c:pt>
                <c:pt idx="184">
                  <c:v>8.424759104285684E-2</c:v>
                </c:pt>
                <c:pt idx="185">
                  <c:v>8.0585242032691518E-2</c:v>
                </c:pt>
                <c:pt idx="186">
                  <c:v>7.7082099951842731E-2</c:v>
                </c:pt>
              </c:numCache>
            </c:numRef>
          </c:yVal>
        </c:ser>
        <c:axId val="96489856"/>
        <c:axId val="96577024"/>
      </c:scatterChart>
      <c:valAx>
        <c:axId val="9648985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577024"/>
        <c:crosses val="autoZero"/>
        <c:crossBetween val="midCat"/>
      </c:valAx>
      <c:valAx>
        <c:axId val="9657702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48985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H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Data!$K$15:$K$201</c:f>
              <c:numCache>
                <c:formatCode>General</c:formatCode>
                <c:ptCount val="187"/>
                <c:pt idx="0">
                  <c:v>300</c:v>
                </c:pt>
                <c:pt idx="1">
                  <c:v>288.46298852636716</c:v>
                </c:pt>
                <c:pt idx="2">
                  <c:v>277.36965249854353</c:v>
                </c:pt>
                <c:pt idx="3">
                  <c:v>266.70292962083272</c:v>
                </c:pt>
                <c:pt idx="4">
                  <c:v>256.44641375720926</c:v>
                </c:pt>
                <c:pt idx="5">
                  <c:v>246.58432969757959</c:v>
                </c:pt>
                <c:pt idx="6">
                  <c:v>237.10150889444947</c:v>
                </c:pt>
                <c:pt idx="7">
                  <c:v>227.98336613267972</c:v>
                </c:pt>
                <c:pt idx="8">
                  <c:v>219.21587709644592</c:v>
                </c:pt>
                <c:pt idx="9">
                  <c:v>210.78555679889865</c:v>
                </c:pt>
                <c:pt idx="10">
                  <c:v>202.67943884134874</c:v>
                </c:pt>
                <c:pt idx="11">
                  <c:v>194.88505547007506</c:v>
                </c:pt>
                <c:pt idx="12">
                  <c:v>187.39041840008232</c:v>
                </c:pt>
                <c:pt idx="13">
                  <c:v>180.18400037631369</c:v>
                </c:pt>
                <c:pt idx="14">
                  <c:v>173.25471744395833</c:v>
                </c:pt>
                <c:pt idx="15">
                  <c:v>166.59191190058516</c:v>
                </c:pt>
                <c:pt idx="16">
                  <c:v>160.18533590388026</c:v>
                </c:pt>
                <c:pt idx="17">
                  <c:v>154.0251357097776</c:v>
                </c:pt>
                <c:pt idx="18">
                  <c:v>148.1018365167391</c:v>
                </c:pt>
                <c:pt idx="19">
                  <c:v>142.40632789287341</c:v>
                </c:pt>
                <c:pt idx="20">
                  <c:v>136.92984976348009</c:v>
                </c:pt>
                <c:pt idx="21">
                  <c:v>131.66397893746645</c:v>
                </c:pt>
                <c:pt idx="22">
                  <c:v>126.60061615191412</c:v>
                </c:pt>
                <c:pt idx="23">
                  <c:v>121.73197361486874</c:v>
                </c:pt>
                <c:pt idx="24">
                  <c:v>117.05056302719305</c:v>
                </c:pt>
                <c:pt idx="25">
                  <c:v>112.54918406506003</c:v>
                </c:pt>
                <c:pt idx="26">
                  <c:v>108.22091330537134</c:v>
                </c:pt>
                <c:pt idx="27">
                  <c:v>104.0590935770677</c:v>
                </c:pt>
                <c:pt idx="28">
                  <c:v>100.05732372195283</c:v>
                </c:pt>
                <c:pt idx="29">
                  <c:v>96.209448749282302</c:v>
                </c:pt>
                <c:pt idx="30">
                  <c:v>92.509550368974431</c:v>
                </c:pt>
                <c:pt idx="31">
                  <c:v>88.951937888882881</c:v>
                </c:pt>
                <c:pt idx="32">
                  <c:v>85.531139462129829</c:v>
                </c:pt>
                <c:pt idx="33">
                  <c:v>82.241893671038213</c:v>
                </c:pt>
                <c:pt idx="34">
                  <c:v>79.079141434718025</c:v>
                </c:pt>
                <c:pt idx="35">
                  <c:v>76.038018227860121</c:v>
                </c:pt>
                <c:pt idx="36">
                  <c:v>73.113846598769712</c:v>
                </c:pt>
                <c:pt idx="37">
                  <c:v>70.302128975131595</c:v>
                </c:pt>
                <c:pt idx="38">
                  <c:v>67.598540746441898</c:v>
                </c:pt>
                <c:pt idx="39">
                  <c:v>64.998923612466797</c:v>
                </c:pt>
                <c:pt idx="40">
                  <c:v>62.499279187497415</c:v>
                </c:pt>
                <c:pt idx="41">
                  <c:v>60.095762850564284</c:v>
                </c:pt>
                <c:pt idx="42">
                  <c:v>57.784677832152042</c:v>
                </c:pt>
                <c:pt idx="43">
                  <c:v>55.562469528319653</c:v>
                </c:pt>
                <c:pt idx="44">
                  <c:v>53.425720033480992</c:v>
                </c:pt>
                <c:pt idx="45">
                  <c:v>51.371142883436455</c:v>
                </c:pt>
                <c:pt idx="46">
                  <c:v>49.395578000570325</c:v>
                </c:pt>
                <c:pt idx="47">
                  <c:v>47.495986833439325</c:v>
                </c:pt>
                <c:pt idx="48">
                  <c:v>45.66944768327631</c:v>
                </c:pt>
                <c:pt idx="49">
                  <c:v>43.913151210221535</c:v>
                </c:pt>
                <c:pt idx="50">
                  <c:v>42.224396112369213</c:v>
                </c:pt>
                <c:pt idx="51">
                  <c:v>40.60058497098381</c:v>
                </c:pt>
                <c:pt idx="52">
                  <c:v>39.039220255495664</c:v>
                </c:pt>
                <c:pt idx="53">
                  <c:v>37.537900482131214</c:v>
                </c:pt>
                <c:pt idx="54">
                  <c:v>36.094316520269771</c:v>
                </c:pt>
                <c:pt idx="55">
                  <c:v>34.706248040845487</c:v>
                </c:pt>
                <c:pt idx="56">
                  <c:v>33.371560101332207</c:v>
                </c:pt>
                <c:pt idx="57">
                  <c:v>32.088199862058559</c:v>
                </c:pt>
                <c:pt idx="58">
                  <c:v>30.854193428802589</c:v>
                </c:pt>
                <c:pt idx="59">
                  <c:v>29.667642816809973</c:v>
                </c:pt>
                <c:pt idx="60">
                  <c:v>28.526723031566057</c:v>
                </c:pt>
                <c:pt idx="61">
                  <c:v>27.429679261831652</c:v>
                </c:pt>
                <c:pt idx="62">
                  <c:v>26.374824180625591</c:v>
                </c:pt>
                <c:pt idx="63">
                  <c:v>25.3605353500025</c:v>
                </c:pt>
                <c:pt idx="64">
                  <c:v>24.385252725634338</c:v>
                </c:pt>
                <c:pt idx="65">
                  <c:v>23.447476257357408</c:v>
                </c:pt>
                <c:pt idx="66">
                  <c:v>22.545763581994521</c:v>
                </c:pt>
                <c:pt idx="67">
                  <c:v>21.678727804903581</c:v>
                </c:pt>
                <c:pt idx="68">
                  <c:v>20.845035366840463</c:v>
                </c:pt>
                <c:pt idx="69">
                  <c:v>20.043403992855392</c:v>
                </c:pt>
                <c:pt idx="70">
                  <c:v>19.272600720067956</c:v>
                </c:pt>
                <c:pt idx="71">
                  <c:v>18.531440001287404</c:v>
                </c:pt>
                <c:pt idx="72">
                  <c:v>17.818781881561428</c:v>
                </c:pt>
                <c:pt idx="73">
                  <c:v>17.133530244848981</c:v>
                </c:pt>
                <c:pt idx="74">
                  <c:v>16.474631128120127</c:v>
                </c:pt>
                <c:pt idx="75">
                  <c:v>15.841071100290154</c:v>
                </c:pt>
                <c:pt idx="76">
                  <c:v>15.231875703494554</c:v>
                </c:pt>
                <c:pt idx="77">
                  <c:v>14.646107954307338</c:v>
                </c:pt>
                <c:pt idx="78">
                  <c:v>14.082866902597646</c:v>
                </c:pt>
                <c:pt idx="79">
                  <c:v>13.541286245807932</c:v>
                </c:pt>
                <c:pt idx="80">
                  <c:v>13.020532996522492</c:v>
                </c:pt>
                <c:pt idx="81">
                  <c:v>12.519806201276847</c:v>
                </c:pt>
                <c:pt idx="82">
                  <c:v>12.038335708637542</c:v>
                </c:pt>
                <c:pt idx="83">
                  <c:v>11.57538098465756</c:v>
                </c:pt>
                <c:pt idx="84">
                  <c:v>11.130229973885344</c:v>
                </c:pt>
                <c:pt idx="85">
                  <c:v>10.702198004175719</c:v>
                </c:pt>
                <c:pt idx="86">
                  <c:v>10.290626733618167</c:v>
                </c:pt>
                <c:pt idx="87">
                  <c:v>9.8948831379627524</c:v>
                </c:pt>
                <c:pt idx="88">
                  <c:v>9.5143585369863093</c:v>
                </c:pt>
                <c:pt idx="89">
                  <c:v>9.1484676583014188</c:v>
                </c:pt>
                <c:pt idx="90">
                  <c:v>8.7966477371681453</c:v>
                </c:pt>
                <c:pt idx="91">
                  <c:v>8.4583576509240928</c:v>
                </c:pt>
                <c:pt idx="92">
                  <c:v>8.1330770867014248</c:v>
                </c:pt>
                <c:pt idx="93">
                  <c:v>7.8203057411507109</c:v>
                </c:pt>
                <c:pt idx="94">
                  <c:v>7.5195625509408046</c:v>
                </c:pt>
                <c:pt idx="95">
                  <c:v>7.2303849528511241</c:v>
                </c:pt>
                <c:pt idx="96">
                  <c:v>6.9523281723183734</c:v>
                </c:pt>
                <c:pt idx="97">
                  <c:v>6.6849645393433814</c:v>
                </c:pt>
                <c:pt idx="98">
                  <c:v>6.4278828307059364</c:v>
                </c:pt>
                <c:pt idx="99">
                  <c:v>6.1806876374758648</c:v>
                </c:pt>
                <c:pt idx="100">
                  <c:v>5.9429987568475342</c:v>
                </c:pt>
                <c:pt idx="101">
                  <c:v>5.7144506073624139</c:v>
                </c:pt>
                <c:pt idx="102">
                  <c:v>5.4946916666202537</c:v>
                </c:pt>
                <c:pt idx="103">
                  <c:v>5.2833839306140131</c:v>
                </c:pt>
                <c:pt idx="104">
                  <c:v>5.0802023938570109</c:v>
                </c:pt>
                <c:pt idx="105">
                  <c:v>4.8848345495026599</c:v>
                </c:pt>
                <c:pt idx="106">
                  <c:v>4.6969799086879567</c:v>
                </c:pt>
                <c:pt idx="107">
                  <c:v>4.516349538361438</c:v>
                </c:pt>
                <c:pt idx="108">
                  <c:v>4.3426656168847311</c:v>
                </c:pt>
                <c:pt idx="109">
                  <c:v>4.1756610067242326</c:v>
                </c:pt>
                <c:pt idx="110">
                  <c:v>4.0150788435756377</c:v>
                </c:pt>
                <c:pt idx="111">
                  <c:v>3.8606721412893972</c:v>
                </c:pt>
                <c:pt idx="112">
                  <c:v>3.7122034119894263</c:v>
                </c:pt>
                <c:pt idx="113">
                  <c:v>3.5694443008008241</c:v>
                </c:pt>
                <c:pt idx="114">
                  <c:v>3.4321752346247165</c:v>
                </c:pt>
                <c:pt idx="115">
                  <c:v>3.3001850844201046</c:v>
                </c:pt>
                <c:pt idx="116">
                  <c:v>3.1732708404732164</c:v>
                </c:pt>
                <c:pt idx="117">
                  <c:v>3.0512373001549369</c:v>
                </c:pt>
                <c:pt idx="118">
                  <c:v>2.933896767686055</c:v>
                </c:pt>
                <c:pt idx="119">
                  <c:v>2.8210687654485618</c:v>
                </c:pt>
                <c:pt idx="120">
                  <c:v>2.712579756398938</c:v>
                </c:pt>
                <c:pt idx="121">
                  <c:v>2.6082628771565428</c:v>
                </c:pt>
                <c:pt idx="122">
                  <c:v>2.5079576813565247</c:v>
                </c:pt>
                <c:pt idx="123">
                  <c:v>2.4115098928725391</c:v>
                </c:pt>
                <c:pt idx="124">
                  <c:v>2.3187711685297079</c:v>
                </c:pt>
                <c:pt idx="125">
                  <c:v>2.2295988699428522</c:v>
                </c:pt>
                <c:pt idx="126">
                  <c:v>2.1438558441290878</c:v>
                </c:pt>
                <c:pt idx="127">
                  <c:v>2.0614102125573148</c:v>
                </c:pt>
                <c:pt idx="128">
                  <c:v>1.9821351683101895</c:v>
                </c:pt>
                <c:pt idx="129">
                  <c:v>1.9059087810465707</c:v>
                </c:pt>
                <c:pt idx="130">
                  <c:v>1.8326138094644648</c:v>
                </c:pt>
                <c:pt idx="131">
                  <c:v>1.7621375209760322</c:v>
                </c:pt>
                <c:pt idx="132">
                  <c:v>1.6943715183173012</c:v>
                </c:pt>
                <c:pt idx="133">
                  <c:v>1.6292115728258902</c:v>
                </c:pt>
                <c:pt idx="134">
                  <c:v>1.5665574641303315</c:v>
                </c:pt>
                <c:pt idx="135">
                  <c:v>1.5063128260044094</c:v>
                </c:pt>
                <c:pt idx="136">
                  <c:v>1.4483849981494323</c:v>
                </c:pt>
                <c:pt idx="137">
                  <c:v>1.3926848836764738</c:v>
                </c:pt>
                <c:pt idx="138">
                  <c:v>1.3391268120693713</c:v>
                </c:pt>
                <c:pt idx="139">
                  <c:v>1.287628407417726</c:v>
                </c:pt>
                <c:pt idx="140">
                  <c:v>1.2381104617172132</c:v>
                </c:pt>
                <c:pt idx="141">
                  <c:v>1.1904968130423592</c:v>
                </c:pt>
                <c:pt idx="142">
                  <c:v>1.1447142284043827</c:v>
                </c:pt>
                <c:pt idx="143">
                  <c:v>1.1006922911139425</c:v>
                </c:pt>
                <c:pt idx="144">
                  <c:v>1.0583632924755393</c:v>
                </c:pt>
                <c:pt idx="145">
                  <c:v>1.017662127646999</c:v>
                </c:pt>
                <c:pt idx="146">
                  <c:v>0.97852619550384923</c:v>
                </c:pt>
                <c:pt idx="147">
                  <c:v>0.94089530235458885</c:v>
                </c:pt>
                <c:pt idx="148">
                  <c:v>0.90471156935874875</c:v>
                </c:pt>
                <c:pt idx="149">
                  <c:v>0.86991934350534805</c:v>
                </c:pt>
                <c:pt idx="150">
                  <c:v>0.83646511201482632</c:v>
                </c:pt>
                <c:pt idx="151">
                  <c:v>0.80429742003279781</c:v>
                </c:pt>
                <c:pt idx="152">
                  <c:v>0.77336679148902565</c:v>
                </c:pt>
                <c:pt idx="153">
                  <c:v>0.74362565299990757</c:v>
                </c:pt>
                <c:pt idx="154">
                  <c:v>0.71502826069741554</c:v>
                </c:pt>
                <c:pt idx="155">
                  <c:v>0.68753062987195634</c:v>
                </c:pt>
                <c:pt idx="156">
                  <c:v>0.66109046732093402</c:v>
                </c:pt>
                <c:pt idx="157">
                  <c:v>0.63566710629896372</c:v>
                </c:pt>
                <c:pt idx="158">
                  <c:v>0.61122144396969014</c:v>
                </c:pt>
                <c:pt idx="159">
                  <c:v>0.58771588126299446</c:v>
                </c:pt>
                <c:pt idx="160">
                  <c:v>0.56511426504510331</c:v>
                </c:pt>
                <c:pt idx="161">
                  <c:v>0.54338183251264027</c:v>
                </c:pt>
                <c:pt idx="162">
                  <c:v>0.52248515772510051</c:v>
                </c:pt>
                <c:pt idx="163">
                  <c:v>0.50239210019350899</c:v>
                </c:pt>
                <c:pt idx="164">
                  <c:v>0.48307175544619246</c:v>
                </c:pt>
                <c:pt idx="165">
                  <c:v>0.46449440749562365</c:v>
                </c:pt>
                <c:pt idx="166">
                  <c:v>0.44663148313323947</c:v>
                </c:pt>
                <c:pt idx="167">
                  <c:v>0.42945550798192678</c:v>
                </c:pt>
                <c:pt idx="168">
                  <c:v>0.41294006423858581</c:v>
                </c:pt>
                <c:pt idx="169">
                  <c:v>0.39705975004177474</c:v>
                </c:pt>
                <c:pt idx="170">
                  <c:v>0.38179014040194237</c:v>
                </c:pt>
                <c:pt idx="171">
                  <c:v>0.3671077496341521</c:v>
                </c:pt>
                <c:pt idx="172">
                  <c:v>0.35298999523552305</c:v>
                </c:pt>
                <c:pt idx="173">
                  <c:v>0.33941516315182374</c:v>
                </c:pt>
                <c:pt idx="174">
                  <c:v>0.32636237437979859</c:v>
                </c:pt>
                <c:pt idx="175">
                  <c:v>0.31381155285385937</c:v>
                </c:pt>
                <c:pt idx="176">
                  <c:v>0.30174339456774746</c:v>
                </c:pt>
                <c:pt idx="177">
                  <c:v>0.29013933788367746</c:v>
                </c:pt>
                <c:pt idx="178">
                  <c:v>0.27898153498329015</c:v>
                </c:pt>
                <c:pt idx="179">
                  <c:v>0.26825282441651049</c:v>
                </c:pt>
                <c:pt idx="180">
                  <c:v>0.25793670470608493</c:v>
                </c:pt>
                <c:pt idx="181">
                  <c:v>0.24801730896720112</c:v>
                </c:pt>
                <c:pt idx="182">
                  <c:v>0.23847938050315387</c:v>
                </c:pt>
                <c:pt idx="183">
                  <c:v>0.22930824933952143</c:v>
                </c:pt>
                <c:pt idx="184">
                  <c:v>0.2204898096607591</c:v>
                </c:pt>
                <c:pt idx="185">
                  <c:v>0.21201049811450817</c:v>
                </c:pt>
                <c:pt idx="186">
                  <c:v>0.20385727295024925</c:v>
                </c:pt>
              </c:numCache>
            </c:numRef>
          </c:yVal>
          <c:smooth val="1"/>
        </c:ser>
        <c:axId val="96594560"/>
        <c:axId val="96686848"/>
      </c:scatterChart>
      <c:valAx>
        <c:axId val="9659456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96686848"/>
        <c:crosses val="autoZero"/>
        <c:crossBetween val="midCat"/>
      </c:valAx>
      <c:valAx>
        <c:axId val="96686848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96594560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0.82091</cdr:x>
      <cdr:y>0.1982</cdr:y>
    </cdr:from>
    <cdr:to>
      <cdr:x>0.98562</cdr:x>
      <cdr:y>0.28829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21070" y="1247322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[D] = 6.527 x 10</a:t>
          </a:r>
          <a:r>
            <a:rPr lang="en-US" sz="1100" baseline="30000"/>
            <a:t>11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0.18018</cdr:y>
    </cdr:from>
    <cdr:to>
      <cdr:x>0.97647</cdr:x>
      <cdr:y>0.27027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6" y="1133929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[E] = 9.53 x 10</a:t>
          </a:r>
          <a:r>
            <a:rPr lang="en-US" sz="1100" baseline="30000"/>
            <a:t>9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0.81699</cdr:x>
      <cdr:y>0.16577</cdr:y>
    </cdr:from>
    <cdr:to>
      <cdr:x>0.9817</cdr:x>
      <cdr:y>0.25586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043214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[F] = 9.206 x 10</a:t>
          </a:r>
          <a:r>
            <a:rPr lang="en-US" sz="1100" baseline="30000"/>
            <a:t>9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0.81307</cdr:x>
      <cdr:y>0.21081</cdr:y>
    </cdr:from>
    <cdr:to>
      <cdr:x>0.97778</cdr:x>
      <cdr:y>0.3009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53036" y="1326697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[G] = 3.51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0.81699</cdr:x>
      <cdr:y>0.20541</cdr:y>
    </cdr:from>
    <cdr:to>
      <cdr:x>0.9817</cdr:x>
      <cdr:y>0.2955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292678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[H] = 1.09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0.18198</cdr:y>
    </cdr:from>
    <cdr:to>
      <cdr:x>0.97647</cdr:x>
      <cdr:y>0.27207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6" y="1145268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[Example] = </a:t>
          </a:r>
        </a:p>
        <a:p xmlns:a="http://schemas.openxmlformats.org/drawingml/2006/main">
          <a:r>
            <a:rPr lang="en-US" sz="1100"/>
            <a:t>5.4629 x 10</a:t>
          </a:r>
          <a:r>
            <a:rPr lang="en-US" sz="1100" baseline="30000"/>
            <a:t>14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0.81699</cdr:x>
      <cdr:y>0.17477</cdr:y>
    </cdr:from>
    <cdr:to>
      <cdr:x>0.9817</cdr:x>
      <cdr:y>0.26486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099911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[I] = 9.07 x 10</a:t>
          </a:r>
          <a:r>
            <a:rPr lang="en-US" sz="1100" baseline="30000"/>
            <a:t>13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0.18559</cdr:y>
    </cdr:from>
    <cdr:to>
      <cdr:x>0.97647</cdr:x>
      <cdr:y>0.27568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7" y="1167947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[J] =  8.58 x 10</a:t>
          </a:r>
          <a:r>
            <a:rPr lang="en-US" sz="1100" baseline="30000"/>
            <a:t>16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0.81307</cdr:x>
      <cdr:y>0.14775</cdr:y>
    </cdr:from>
    <cdr:to>
      <cdr:x>0.97778</cdr:x>
      <cdr:y>0.23784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53036" y="929822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[A] = 1.44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0.82222</cdr:x>
      <cdr:y>0.13514</cdr:y>
    </cdr:from>
    <cdr:to>
      <cdr:x>0.98693</cdr:x>
      <cdr:y>0.22523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32411" y="850446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[B] = 7.8474 x 10</a:t>
          </a:r>
          <a:r>
            <a:rPr lang="en-US" sz="1100" baseline="30000"/>
            <a:t>12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0.81569</cdr:x>
      <cdr:y>0.25045</cdr:y>
    </cdr:from>
    <cdr:to>
      <cdr:x>0.98039</cdr:x>
      <cdr:y>0.34054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75714" y="1576160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[C] = 2.676 x 10</a:t>
          </a:r>
          <a:r>
            <a:rPr lang="en-US" sz="1100" baseline="30000"/>
            <a:t>11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1"/>
  <sheetViews>
    <sheetView workbookViewId="0">
      <selection activeCell="H6" sqref="H6"/>
    </sheetView>
  </sheetViews>
  <sheetFormatPr defaultRowHeight="15"/>
  <cols>
    <col min="1" max="1" width="10.7109375" style="1" bestFit="1" customWidth="1"/>
    <col min="2" max="2" width="11.7109375" style="3" bestFit="1" customWidth="1"/>
    <col min="3" max="3" width="15.28515625" style="1" bestFit="1" customWidth="1"/>
    <col min="4" max="4" width="12.42578125" style="1" bestFit="1" customWidth="1"/>
    <col min="5" max="5" width="10.140625" style="1" bestFit="1" customWidth="1"/>
    <col min="6" max="6" width="9" style="1" bestFit="1" customWidth="1"/>
    <col min="7" max="7" width="10" style="1" bestFit="1" customWidth="1"/>
    <col min="8" max="8" width="12" style="1" bestFit="1" customWidth="1"/>
    <col min="9" max="9" width="10.5703125" style="1" customWidth="1"/>
    <col min="10" max="10" width="10.28515625" style="1" customWidth="1"/>
    <col min="11" max="11" width="9.7109375" style="1" customWidth="1"/>
    <col min="12" max="12" width="9.140625" style="1" customWidth="1"/>
    <col min="13" max="16384" width="9.140625" style="1"/>
  </cols>
  <sheetData>
    <row r="1" spans="1:13" s="2" customFormat="1" ht="18">
      <c r="A1" s="6" t="s">
        <v>0</v>
      </c>
      <c r="B1" s="7" t="s">
        <v>2</v>
      </c>
      <c r="C1" s="7" t="s">
        <v>3</v>
      </c>
      <c r="D1" s="6" t="s">
        <v>4</v>
      </c>
      <c r="E1" s="7" t="s">
        <v>5</v>
      </c>
      <c r="F1" s="7" t="s">
        <v>31</v>
      </c>
      <c r="G1" s="6" t="s">
        <v>30</v>
      </c>
      <c r="H1" s="6" t="s">
        <v>50</v>
      </c>
    </row>
    <row r="2" spans="1:13" ht="18">
      <c r="A2" s="4" t="s">
        <v>6</v>
      </c>
      <c r="B2" s="5">
        <v>298</v>
      </c>
      <c r="C2" s="4" t="s">
        <v>28</v>
      </c>
      <c r="D2" s="4" t="s">
        <v>61</v>
      </c>
      <c r="E2" s="4" t="s">
        <v>62</v>
      </c>
      <c r="F2" s="4">
        <v>40.934849999999997</v>
      </c>
      <c r="G2" s="4">
        <v>26.8</v>
      </c>
      <c r="H2" s="9" t="s">
        <v>54</v>
      </c>
    </row>
    <row r="3" spans="1:13" ht="17.25">
      <c r="A3" s="4" t="s">
        <v>1</v>
      </c>
      <c r="B3" s="5">
        <v>55</v>
      </c>
      <c r="C3" s="4" t="s">
        <v>7</v>
      </c>
      <c r="D3" s="4" t="s">
        <v>63</v>
      </c>
      <c r="E3" s="4" t="s">
        <v>64</v>
      </c>
      <c r="F3" s="4">
        <v>40.934849999999997</v>
      </c>
      <c r="G3" s="4">
        <v>31.4</v>
      </c>
      <c r="H3" s="9" t="s">
        <v>56</v>
      </c>
    </row>
    <row r="4" spans="1:13" ht="18">
      <c r="A4" s="4" t="s">
        <v>8</v>
      </c>
      <c r="B4" s="5">
        <v>182</v>
      </c>
      <c r="C4" s="4" t="s">
        <v>11</v>
      </c>
      <c r="D4" s="4" t="s">
        <v>10</v>
      </c>
      <c r="E4" s="4" t="s">
        <v>9</v>
      </c>
      <c r="F4" s="4">
        <v>40.934849999999997</v>
      </c>
      <c r="G4" s="4">
        <v>16.928999999999998</v>
      </c>
      <c r="H4" s="9" t="s">
        <v>52</v>
      </c>
    </row>
    <row r="5" spans="1:13" ht="18">
      <c r="A5" s="4" t="s">
        <v>12</v>
      </c>
      <c r="B5" s="5">
        <v>112.2</v>
      </c>
      <c r="C5" s="4" t="s">
        <v>13</v>
      </c>
      <c r="D5" s="4" t="s">
        <v>44</v>
      </c>
      <c r="E5" s="5" t="s">
        <v>45</v>
      </c>
      <c r="F5" s="4">
        <v>40.934849999999997</v>
      </c>
      <c r="G5" s="4">
        <v>13.6</v>
      </c>
      <c r="H5" s="9" t="s">
        <v>51</v>
      </c>
    </row>
    <row r="6" spans="1:13" ht="18">
      <c r="A6" s="4" t="s">
        <v>14</v>
      </c>
      <c r="B6" s="5" t="s">
        <v>15</v>
      </c>
      <c r="C6" s="4" t="s">
        <v>16</v>
      </c>
      <c r="D6" s="4" t="s">
        <v>65</v>
      </c>
      <c r="E6" s="4" t="s">
        <v>66</v>
      </c>
      <c r="F6" s="4">
        <v>40.934849999999997</v>
      </c>
      <c r="G6" s="4">
        <v>29.3</v>
      </c>
      <c r="H6" s="9" t="s">
        <v>59</v>
      </c>
    </row>
    <row r="7" spans="1:13" ht="18">
      <c r="A7" s="4" t="s">
        <v>17</v>
      </c>
      <c r="B7" s="5">
        <v>628.76</v>
      </c>
      <c r="C7" s="4" t="s">
        <v>18</v>
      </c>
      <c r="D7" s="4" t="s">
        <v>67</v>
      </c>
      <c r="E7" s="4" t="s">
        <v>68</v>
      </c>
      <c r="F7" s="4">
        <v>40.934849999999997</v>
      </c>
      <c r="G7" s="4">
        <v>33.799999999999997</v>
      </c>
      <c r="H7" s="9" t="s">
        <v>60</v>
      </c>
    </row>
    <row r="8" spans="1:13" ht="18">
      <c r="A8" s="4" t="s">
        <v>19</v>
      </c>
      <c r="B8" s="5">
        <v>126</v>
      </c>
      <c r="C8" s="4" t="s">
        <v>20</v>
      </c>
      <c r="D8" s="4" t="s">
        <v>46</v>
      </c>
      <c r="E8" s="4" t="s">
        <v>47</v>
      </c>
      <c r="F8" s="4">
        <v>40.934849999999997</v>
      </c>
      <c r="G8" s="4">
        <v>22.5</v>
      </c>
      <c r="H8" s="9" t="s">
        <v>57</v>
      </c>
    </row>
    <row r="9" spans="1:13" ht="17.25">
      <c r="A9" s="4" t="s">
        <v>21</v>
      </c>
      <c r="B9" s="5">
        <v>58.43</v>
      </c>
      <c r="C9" s="4" t="s">
        <v>22</v>
      </c>
      <c r="D9" s="4" t="s">
        <v>48</v>
      </c>
      <c r="E9" s="4" t="s">
        <v>49</v>
      </c>
      <c r="F9" s="4">
        <v>40.934849999999997</v>
      </c>
      <c r="G9" s="4">
        <v>32.700000000000003</v>
      </c>
      <c r="H9" s="9" t="s">
        <v>55</v>
      </c>
    </row>
    <row r="10" spans="1:13" ht="18">
      <c r="A10" s="4" t="s">
        <v>23</v>
      </c>
      <c r="B10" s="5">
        <v>10548</v>
      </c>
      <c r="C10" s="4" t="s">
        <v>24</v>
      </c>
      <c r="D10" s="4" t="s">
        <v>69</v>
      </c>
      <c r="E10" s="4" t="s">
        <v>70</v>
      </c>
      <c r="F10" s="4">
        <v>40.934849999999997</v>
      </c>
      <c r="G10" s="4">
        <v>25.5</v>
      </c>
      <c r="H10" s="9" t="s">
        <v>58</v>
      </c>
    </row>
    <row r="11" spans="1:13" ht="18">
      <c r="A11" s="4" t="s">
        <v>25</v>
      </c>
      <c r="B11" s="5">
        <v>404</v>
      </c>
      <c r="C11" s="4" t="s">
        <v>26</v>
      </c>
      <c r="D11" s="4" t="s">
        <v>29</v>
      </c>
      <c r="E11" s="4" t="s">
        <v>27</v>
      </c>
      <c r="F11" s="4">
        <v>40.934849999999997</v>
      </c>
      <c r="G11" s="4">
        <v>34.078235999999997</v>
      </c>
      <c r="H11" s="9" t="s">
        <v>53</v>
      </c>
    </row>
    <row r="12" spans="1:13" ht="17.25">
      <c r="A12" s="4" t="s">
        <v>71</v>
      </c>
      <c r="B12" s="5">
        <v>656</v>
      </c>
      <c r="C12" s="4" t="s">
        <v>72</v>
      </c>
      <c r="D12" s="4" t="s">
        <v>73</v>
      </c>
      <c r="E12" s="4" t="s">
        <v>74</v>
      </c>
      <c r="F12" s="4">
        <v>40.934849999999997</v>
      </c>
      <c r="G12" s="4">
        <v>30.294</v>
      </c>
      <c r="H12" s="9" t="s">
        <v>71</v>
      </c>
    </row>
    <row r="13" spans="1:13">
      <c r="A13" s="10"/>
      <c r="B13" s="11"/>
      <c r="C13" s="10"/>
      <c r="D13" s="10"/>
      <c r="E13" s="10"/>
      <c r="F13" s="10"/>
      <c r="G13" s="10"/>
      <c r="H13" s="12"/>
    </row>
    <row r="14" spans="1:13" s="8" customFormat="1" ht="45">
      <c r="A14" s="8" t="s">
        <v>32</v>
      </c>
      <c r="B14" s="8" t="s">
        <v>33</v>
      </c>
      <c r="C14" s="8" t="s">
        <v>34</v>
      </c>
      <c r="D14" s="8" t="s">
        <v>35</v>
      </c>
      <c r="E14" s="8" t="s">
        <v>36</v>
      </c>
      <c r="F14" s="8" t="s">
        <v>37</v>
      </c>
      <c r="G14" s="8" t="s">
        <v>38</v>
      </c>
      <c r="H14" s="8" t="s">
        <v>39</v>
      </c>
      <c r="I14" s="8" t="s">
        <v>40</v>
      </c>
      <c r="J14" s="8" t="s">
        <v>41</v>
      </c>
      <c r="K14" s="8" t="s">
        <v>42</v>
      </c>
      <c r="L14" s="8" t="s">
        <v>43</v>
      </c>
      <c r="M14" s="8" t="s">
        <v>71</v>
      </c>
    </row>
    <row r="15" spans="1:13">
      <c r="A15" s="1">
        <v>0</v>
      </c>
      <c r="B15" s="3">
        <f>300*EXP(-A15/40.93485)</f>
        <v>300</v>
      </c>
      <c r="C15" s="1">
        <f>300*EXP(-A15/26.8)</f>
        <v>300</v>
      </c>
      <c r="D15" s="1">
        <f>300*EXP(-A15/31.4)</f>
        <v>300</v>
      </c>
      <c r="E15" s="1">
        <f>300*EXP(-A15/16.929)</f>
        <v>300</v>
      </c>
      <c r="F15" s="1">
        <f>300*EXP(-A15/13.6)</f>
        <v>300</v>
      </c>
      <c r="G15" s="1">
        <f>300*EXP(-A15/29.3)</f>
        <v>300</v>
      </c>
      <c r="H15" s="1">
        <f>300*EXP(-A15/33.8)</f>
        <v>300</v>
      </c>
      <c r="I15" s="1">
        <f>300*EXP(-A15/22.5)</f>
        <v>300</v>
      </c>
      <c r="J15" s="1">
        <f>300*EXP(-A15/32.7)</f>
        <v>300</v>
      </c>
      <c r="K15" s="1">
        <f>300*EXP(-A15/25.5)</f>
        <v>300</v>
      </c>
      <c r="L15" s="1">
        <f>300*EXP(-A15/34.078236)</f>
        <v>300</v>
      </c>
      <c r="M15" s="1">
        <f>300*EXP(-A15/30.294)</f>
        <v>300</v>
      </c>
    </row>
    <row r="16" spans="1:13">
      <c r="A16" s="1">
        <v>1</v>
      </c>
      <c r="B16" s="3">
        <f t="shared" ref="B16:B79" si="0">300*EXP(-A16/40.93485)</f>
        <v>292.76007367158331</v>
      </c>
      <c r="C16" s="1">
        <f t="shared" ref="C16:C79" si="1">300*EXP(-A16/26.8)</f>
        <v>289.01224048081002</v>
      </c>
      <c r="D16" s="1">
        <f t="shared" ref="D16:D79" si="2">300*EXP(-A16/31.4)</f>
        <v>290.59639360723179</v>
      </c>
      <c r="E16" s="1">
        <f t="shared" ref="E16:E79" si="3">300*EXP(-A16/16.929)</f>
        <v>282.79216828058236</v>
      </c>
      <c r="F16" s="1">
        <f t="shared" ref="F16:F79" si="4">300*EXP(-A16/13.6)</f>
        <v>278.73264559790732</v>
      </c>
      <c r="G16" s="1">
        <f t="shared" ref="G16:G79" si="5">300*EXP(-A16/29.3)</f>
        <v>289.93384661088817</v>
      </c>
      <c r="H16" s="1">
        <f t="shared" ref="H16:H79" si="6">300*EXP(-A16/33.8)</f>
        <v>291.25427294836328</v>
      </c>
      <c r="I16" s="1">
        <f t="shared" ref="I16:I79" si="7">300*EXP(-A16/22.5)</f>
        <v>286.95862173090876</v>
      </c>
      <c r="J16" s="1">
        <f t="shared" ref="J16:J79" si="8">300*EXP(-A16/32.7)</f>
        <v>290.96454896882653</v>
      </c>
      <c r="K16" s="1">
        <f t="shared" ref="K16:K79" si="9">300*EXP(-A16/25.5)</f>
        <v>288.46298852636716</v>
      </c>
      <c r="L16" s="1">
        <f t="shared" ref="L16:L79" si="10">300*EXP(-A16/34.078236)</f>
        <v>291.32463593652784</v>
      </c>
      <c r="M16" s="1">
        <f t="shared" ref="M16:M79" si="11">300*EXP(-A16/30.294)</f>
        <v>290.25871260762028</v>
      </c>
    </row>
    <row r="17" spans="1:13">
      <c r="A17" s="1">
        <v>2</v>
      </c>
      <c r="B17" s="3">
        <f t="shared" si="0"/>
        <v>285.69486912063627</v>
      </c>
      <c r="C17" s="1">
        <f t="shared" si="1"/>
        <v>278.4269171591252</v>
      </c>
      <c r="D17" s="1">
        <f t="shared" si="2"/>
        <v>281.48754659176404</v>
      </c>
      <c r="E17" s="1">
        <f t="shared" si="3"/>
        <v>266.57136813611072</v>
      </c>
      <c r="F17" s="1">
        <f t="shared" si="4"/>
        <v>258.97295907336201</v>
      </c>
      <c r="G17" s="1">
        <f t="shared" si="5"/>
        <v>280.20545136862012</v>
      </c>
      <c r="H17" s="1">
        <f t="shared" si="6"/>
        <v>282.763505035599</v>
      </c>
      <c r="I17" s="1">
        <f t="shared" si="7"/>
        <v>274.48416861900927</v>
      </c>
      <c r="J17" s="1">
        <f t="shared" si="8"/>
        <v>282.20122918877547</v>
      </c>
      <c r="K17" s="1">
        <f t="shared" si="9"/>
        <v>277.36965249854353</v>
      </c>
      <c r="L17" s="1">
        <f t="shared" si="10"/>
        <v>282.90014501183487</v>
      </c>
      <c r="M17" s="1">
        <f t="shared" si="11"/>
        <v>280.83373414877701</v>
      </c>
    </row>
    <row r="18" spans="1:13">
      <c r="A18" s="1">
        <v>3</v>
      </c>
      <c r="B18" s="3">
        <f t="shared" si="0"/>
        <v>278.80016977116941</v>
      </c>
      <c r="C18" s="1">
        <f t="shared" si="1"/>
        <v>268.2292904610789</v>
      </c>
      <c r="D18" s="1">
        <f t="shared" si="2"/>
        <v>272.66421961638088</v>
      </c>
      <c r="E18" s="1">
        <f t="shared" si="3"/>
        <v>251.28098398910697</v>
      </c>
      <c r="F18" s="1">
        <f t="shared" si="4"/>
        <v>240.61406006945595</v>
      </c>
      <c r="G18" s="1">
        <f t="shared" si="5"/>
        <v>270.80348118881398</v>
      </c>
      <c r="H18" s="1">
        <f t="shared" si="6"/>
        <v>274.52026358491418</v>
      </c>
      <c r="I18" s="1">
        <f t="shared" si="7"/>
        <v>262.55199571288426</v>
      </c>
      <c r="J18" s="1">
        <f t="shared" si="8"/>
        <v>273.70184456453495</v>
      </c>
      <c r="K18" s="1">
        <f t="shared" si="9"/>
        <v>266.70292962083272</v>
      </c>
      <c r="L18" s="1">
        <f t="shared" si="10"/>
        <v>274.71927250654579</v>
      </c>
      <c r="M18" s="1">
        <f t="shared" si="11"/>
        <v>271.71479376938242</v>
      </c>
    </row>
    <row r="19" spans="1:13">
      <c r="A19" s="1">
        <v>4</v>
      </c>
      <c r="B19" s="3">
        <f t="shared" si="0"/>
        <v>272.07186080619164</v>
      </c>
      <c r="C19" s="1">
        <f t="shared" si="1"/>
        <v>258.40516066244788</v>
      </c>
      <c r="D19" s="1">
        <f t="shared" si="2"/>
        <v>264.11746295416845</v>
      </c>
      <c r="E19" s="1">
        <f t="shared" si="3"/>
        <v>236.86764769985953</v>
      </c>
      <c r="F19" s="1">
        <f t="shared" si="4"/>
        <v>223.55664510404415</v>
      </c>
      <c r="G19" s="1">
        <f t="shared" si="5"/>
        <v>261.71698325564046</v>
      </c>
      <c r="H19" s="1">
        <f t="shared" si="6"/>
        <v>266.51733260005739</v>
      </c>
      <c r="I19" s="1">
        <f t="shared" si="7"/>
        <v>251.13852940822909</v>
      </c>
      <c r="J19" s="1">
        <f t="shared" si="8"/>
        <v>265.45844585218595</v>
      </c>
      <c r="K19" s="1">
        <f t="shared" si="9"/>
        <v>256.44641375720926</v>
      </c>
      <c r="L19" s="1">
        <f t="shared" si="10"/>
        <v>266.7749734923907</v>
      </c>
      <c r="M19" s="1">
        <f t="shared" si="11"/>
        <v>262.89195411981996</v>
      </c>
    </row>
    <row r="20" spans="1:13">
      <c r="A20" s="1">
        <v>5</v>
      </c>
      <c r="B20" s="3">
        <f t="shared" si="0"/>
        <v>265.50592671195136</v>
      </c>
      <c r="C20" s="1">
        <f t="shared" si="1"/>
        <v>248.94084811619248</v>
      </c>
      <c r="D20" s="1">
        <f t="shared" si="2"/>
        <v>255.83860741057666</v>
      </c>
      <c r="E20" s="1">
        <f t="shared" si="3"/>
        <v>223.28105229521455</v>
      </c>
      <c r="F20" s="1">
        <f t="shared" si="4"/>
        <v>207.70845043614227</v>
      </c>
      <c r="G20" s="1">
        <f t="shared" si="5"/>
        <v>252.93537226235082</v>
      </c>
      <c r="H20" s="1">
        <f t="shared" si="6"/>
        <v>258.74770644855613</v>
      </c>
      <c r="I20" s="1">
        <f t="shared" si="7"/>
        <v>240.22122087504241</v>
      </c>
      <c r="J20" s="1">
        <f t="shared" si="8"/>
        <v>257.46332322448978</v>
      </c>
      <c r="K20" s="1">
        <f t="shared" si="9"/>
        <v>246.58432969757959</v>
      </c>
      <c r="L20" s="1">
        <f t="shared" si="10"/>
        <v>259.06040676549196</v>
      </c>
      <c r="M20" s="1">
        <f t="shared" si="11"/>
        <v>254.35560052573507</v>
      </c>
    </row>
    <row r="21" spans="1:13">
      <c r="A21" s="1">
        <v>6</v>
      </c>
      <c r="B21" s="3">
        <f t="shared" si="0"/>
        <v>259.09844888144295</v>
      </c>
      <c r="C21" s="1">
        <f t="shared" si="1"/>
        <v>239.8231742041794</v>
      </c>
      <c r="D21" s="1">
        <f t="shared" si="2"/>
        <v>247.8192555300333</v>
      </c>
      <c r="E21" s="1">
        <f t="shared" si="3"/>
        <v>210.47377638177943</v>
      </c>
      <c r="F21" s="1">
        <f t="shared" si="4"/>
        <v>192.98375301035915</v>
      </c>
      <c r="G21" s="1">
        <f t="shared" si="5"/>
        <v>244.44841807993444</v>
      </c>
      <c r="H21" s="1">
        <f t="shared" si="6"/>
        <v>251.2045837291025</v>
      </c>
      <c r="I21" s="1">
        <f t="shared" si="7"/>
        <v>229.7785015093946</v>
      </c>
      <c r="J21" s="1">
        <f t="shared" si="8"/>
        <v>249.7089990600962</v>
      </c>
      <c r="K21" s="1">
        <f t="shared" si="9"/>
        <v>237.10150889444947</v>
      </c>
      <c r="L21" s="1">
        <f t="shared" si="10"/>
        <v>251.56892895508585</v>
      </c>
      <c r="M21" s="1">
        <f t="shared" si="11"/>
        <v>246.09643051046004</v>
      </c>
    </row>
    <row r="22" spans="1:13">
      <c r="A22" s="1">
        <v>7</v>
      </c>
      <c r="B22" s="3">
        <f t="shared" si="0"/>
        <v>252.84560327574732</v>
      </c>
      <c r="C22" s="1">
        <f t="shared" si="1"/>
        <v>231.03944298656495</v>
      </c>
      <c r="D22" s="1">
        <f t="shared" si="2"/>
        <v>240.05127307818907</v>
      </c>
      <c r="E22" s="1">
        <f t="shared" si="3"/>
        <v>198.40111863068608</v>
      </c>
      <c r="F22" s="1">
        <f t="shared" si="4"/>
        <v>179.3029067799684</v>
      </c>
      <c r="G22" s="1">
        <f t="shared" si="5"/>
        <v>236.24623383953994</v>
      </c>
      <c r="H22" s="1">
        <f t="shared" si="6"/>
        <v>243.88136131771998</v>
      </c>
      <c r="I22" s="1">
        <f t="shared" si="7"/>
        <v>219.78974032176473</v>
      </c>
      <c r="J22" s="1">
        <f t="shared" si="8"/>
        <v>242.18822094992672</v>
      </c>
      <c r="K22" s="1">
        <f t="shared" si="9"/>
        <v>227.98336613267972</v>
      </c>
      <c r="L22" s="1">
        <f t="shared" si="10"/>
        <v>244.29408880260871</v>
      </c>
      <c r="M22" s="1">
        <f t="shared" si="11"/>
        <v>238.10544365765602</v>
      </c>
    </row>
    <row r="23" spans="1:13">
      <c r="A23" s="1">
        <v>8</v>
      </c>
      <c r="B23" s="3">
        <f t="shared" si="0"/>
        <v>246.74365814181238</v>
      </c>
      <c r="C23" s="1">
        <f t="shared" si="1"/>
        <v>222.57742352328503</v>
      </c>
      <c r="D23" s="1">
        <f t="shared" si="2"/>
        <v>232.52678079115512</v>
      </c>
      <c r="E23" s="1">
        <f t="shared" si="3"/>
        <v>187.0209417562159</v>
      </c>
      <c r="F23" s="1">
        <f t="shared" si="4"/>
        <v>166.59191190058516</v>
      </c>
      <c r="G23" s="1">
        <f t="shared" si="5"/>
        <v>228.31926441477731</v>
      </c>
      <c r="H23" s="1">
        <f t="shared" si="6"/>
        <v>236.77162858749872</v>
      </c>
      <c r="I23" s="1">
        <f t="shared" si="7"/>
        <v>210.23520317775984</v>
      </c>
      <c r="J23" s="1">
        <f t="shared" si="8"/>
        <v>234.8939549141931</v>
      </c>
      <c r="K23" s="1">
        <f t="shared" si="9"/>
        <v>219.21587709644592</v>
      </c>
      <c r="L23" s="1">
        <f t="shared" si="10"/>
        <v>237.22962160621924</v>
      </c>
      <c r="M23" s="1">
        <f t="shared" si="11"/>
        <v>230.37393180312506</v>
      </c>
    </row>
    <row r="24" spans="1:13">
      <c r="A24" s="1">
        <v>9</v>
      </c>
      <c r="B24" s="3">
        <f t="shared" si="0"/>
        <v>240.78897178530983</v>
      </c>
      <c r="C24" s="1">
        <f t="shared" si="1"/>
        <v>214.42533284303587</v>
      </c>
      <c r="D24" s="1">
        <f t="shared" si="2"/>
        <v>225.23814638336341</v>
      </c>
      <c r="E24" s="1">
        <f t="shared" si="3"/>
        <v>176.29352544372264</v>
      </c>
      <c r="F24" s="1">
        <f t="shared" si="4"/>
        <v>154.78201446421201</v>
      </c>
      <c r="G24" s="1">
        <f t="shared" si="5"/>
        <v>220.65827529048286</v>
      </c>
      <c r="H24" s="1">
        <f t="shared" si="6"/>
        <v>229.86916179683951</v>
      </c>
      <c r="I24" s="1">
        <f t="shared" si="7"/>
        <v>201.0960138106918</v>
      </c>
      <c r="J24" s="1">
        <f t="shared" si="8"/>
        <v>227.8193788237069</v>
      </c>
      <c r="K24" s="1">
        <f t="shared" si="9"/>
        <v>210.78555679889865</v>
      </c>
      <c r="L24" s="1">
        <f t="shared" si="10"/>
        <v>230.3694438259736</v>
      </c>
      <c r="M24" s="1">
        <f t="shared" si="11"/>
        <v>222.89346954510262</v>
      </c>
    </row>
    <row r="25" spans="1:13">
      <c r="A25" s="1">
        <v>10</v>
      </c>
      <c r="B25" s="3">
        <f t="shared" si="0"/>
        <v>234.97799039724038</v>
      </c>
      <c r="C25" s="1">
        <f t="shared" si="1"/>
        <v>206.57181953603069</v>
      </c>
      <c r="D25" s="1">
        <f t="shared" si="2"/>
        <v>218.1779768059439</v>
      </c>
      <c r="E25" s="1">
        <f t="shared" si="3"/>
        <v>166.18142771352782</v>
      </c>
      <c r="F25" s="1">
        <f t="shared" si="4"/>
        <v>143.80933460861124</v>
      </c>
      <c r="G25" s="1">
        <f t="shared" si="5"/>
        <v>213.25434180498002</v>
      </c>
      <c r="H25" s="1">
        <f t="shared" si="6"/>
        <v>223.16791864129391</v>
      </c>
      <c r="I25" s="1">
        <f t="shared" si="7"/>
        <v>192.3541165289864</v>
      </c>
      <c r="J25" s="1">
        <f t="shared" si="8"/>
        <v>220.95787601932702</v>
      </c>
      <c r="K25" s="1">
        <f t="shared" si="9"/>
        <v>202.67943884134874</v>
      </c>
      <c r="L25" s="1">
        <f t="shared" si="10"/>
        <v>223.70764784500716</v>
      </c>
      <c r="M25" s="1">
        <f t="shared" si="11"/>
        <v>215.65590506269106</v>
      </c>
    </row>
    <row r="26" spans="1:13">
      <c r="A26" s="1">
        <v>11</v>
      </c>
      <c r="B26" s="3">
        <f t="shared" si="0"/>
        <v>229.30724593298891</v>
      </c>
      <c r="C26" s="1">
        <f t="shared" si="1"/>
        <v>199.00594794768597</v>
      </c>
      <c r="D26" s="1">
        <f t="shared" si="2"/>
        <v>211.33911074776526</v>
      </c>
      <c r="E26" s="1">
        <f t="shared" si="3"/>
        <v>156.64935423690463</v>
      </c>
      <c r="F26" s="1">
        <f t="shared" si="4"/>
        <v>133.61452099044303</v>
      </c>
      <c r="G26" s="1">
        <f t="shared" si="5"/>
        <v>206.09883875330331</v>
      </c>
      <c r="H26" s="1">
        <f t="shared" si="6"/>
        <v>216.6620329642318</v>
      </c>
      <c r="I26" s="1">
        <f t="shared" si="7"/>
        <v>183.99224054474848</v>
      </c>
      <c r="J26" s="1">
        <f t="shared" si="8"/>
        <v>214.30302912357789</v>
      </c>
      <c r="K26" s="1">
        <f t="shared" si="9"/>
        <v>194.88505547007506</v>
      </c>
      <c r="L26" s="1">
        <f t="shared" si="10"/>
        <v>217.23849688221227</v>
      </c>
      <c r="M26" s="1">
        <f t="shared" si="11"/>
        <v>208.65335123242627</v>
      </c>
    </row>
    <row r="27" spans="1:13">
      <c r="A27" s="1">
        <v>12</v>
      </c>
      <c r="B27" s="3">
        <f t="shared" si="0"/>
        <v>223.7733540425657</v>
      </c>
      <c r="C27" s="1">
        <f t="shared" si="1"/>
        <v>191.71718295122724</v>
      </c>
      <c r="D27" s="1">
        <f t="shared" si="2"/>
        <v>204.71461137153315</v>
      </c>
      <c r="E27" s="1">
        <f t="shared" si="3"/>
        <v>147.66403514802431</v>
      </c>
      <c r="F27" s="1">
        <f t="shared" si="4"/>
        <v>124.14242975321103</v>
      </c>
      <c r="G27" s="1">
        <f t="shared" si="5"/>
        <v>199.18343033927471</v>
      </c>
      <c r="H27" s="1">
        <f t="shared" si="6"/>
        <v>210.34580962170551</v>
      </c>
      <c r="I27" s="1">
        <f t="shared" si="7"/>
        <v>175.99386585300954</v>
      </c>
      <c r="J27" s="1">
        <f t="shared" si="8"/>
        <v>207.84861403865042</v>
      </c>
      <c r="K27" s="1">
        <f t="shared" si="9"/>
        <v>187.39041840008232</v>
      </c>
      <c r="L27" s="1">
        <f t="shared" si="10"/>
        <v>210.95642005203007</v>
      </c>
      <c r="M27" s="1">
        <f t="shared" si="11"/>
        <v>201.87817703329893</v>
      </c>
    </row>
    <row r="28" spans="1:13">
      <c r="A28" s="1">
        <v>13</v>
      </c>
      <c r="B28" s="3">
        <f t="shared" si="0"/>
        <v>218.37301205079609</v>
      </c>
      <c r="C28" s="1">
        <f t="shared" si="1"/>
        <v>184.6953752780118</v>
      </c>
      <c r="D28" s="1">
        <f t="shared" si="2"/>
        <v>198.29775927757851</v>
      </c>
      <c r="E28" s="1">
        <f t="shared" si="3"/>
        <v>139.19410892189973</v>
      </c>
      <c r="F28" s="1">
        <f t="shared" si="4"/>
        <v>115.34182625354958</v>
      </c>
      <c r="G28" s="1">
        <f t="shared" si="5"/>
        <v>192.50006046472603</v>
      </c>
      <c r="H28" s="1">
        <f t="shared" si="6"/>
        <v>204.2137194970156</v>
      </c>
      <c r="I28" s="1">
        <f t="shared" si="7"/>
        <v>168.34319059424689</v>
      </c>
      <c r="J28" s="1">
        <f t="shared" si="8"/>
        <v>201.58859412517211</v>
      </c>
      <c r="K28" s="1">
        <f t="shared" si="9"/>
        <v>180.18400037631369</v>
      </c>
      <c r="L28" s="1">
        <f t="shared" si="10"/>
        <v>204.85600756710301</v>
      </c>
      <c r="M28" s="1">
        <f t="shared" si="11"/>
        <v>195.322999230862</v>
      </c>
    </row>
    <row r="29" spans="1:13">
      <c r="A29" s="1">
        <v>14</v>
      </c>
      <c r="B29" s="3">
        <f t="shared" si="0"/>
        <v>213.10299698625539</v>
      </c>
      <c r="C29" s="1">
        <f t="shared" si="1"/>
        <v>177.93074738514071</v>
      </c>
      <c r="D29" s="1">
        <f t="shared" si="2"/>
        <v>192.0820456881977</v>
      </c>
      <c r="E29" s="1">
        <f t="shared" si="3"/>
        <v>131.21001291302525</v>
      </c>
      <c r="F29" s="1">
        <f t="shared" si="4"/>
        <v>107.16510793248679</v>
      </c>
      <c r="G29" s="1">
        <f t="shared" si="5"/>
        <v>186.04094334455527</v>
      </c>
      <c r="H29" s="1">
        <f t="shared" si="6"/>
        <v>198.26039466061428</v>
      </c>
      <c r="I29" s="1">
        <f t="shared" si="7"/>
        <v>161.0250998356959</v>
      </c>
      <c r="J29" s="1">
        <f t="shared" si="8"/>
        <v>195.51711455630178</v>
      </c>
      <c r="K29" s="1">
        <f t="shared" si="9"/>
        <v>173.25471744395833</v>
      </c>
      <c r="L29" s="1">
        <f t="shared" si="10"/>
        <v>198.93200607965622</v>
      </c>
      <c r="M29" s="1">
        <f t="shared" si="11"/>
        <v>188.98067433136404</v>
      </c>
    </row>
    <row r="30" spans="1:13">
      <c r="A30" s="1">
        <v>15</v>
      </c>
      <c r="B30" s="3">
        <f t="shared" si="0"/>
        <v>207.96016365777103</v>
      </c>
      <c r="C30" s="1">
        <f t="shared" si="1"/>
        <v>171.4138798406818</v>
      </c>
      <c r="D30" s="1">
        <f t="shared" si="2"/>
        <v>186.06116584563262</v>
      </c>
      <c r="E30" s="1">
        <f t="shared" si="3"/>
        <v>123.68388017265875</v>
      </c>
      <c r="F30" s="1">
        <f t="shared" si="4"/>
        <v>99.56804683269111</v>
      </c>
      <c r="G30" s="1">
        <f t="shared" si="5"/>
        <v>179.7985544366841</v>
      </c>
      <c r="H30" s="1">
        <f t="shared" si="6"/>
        <v>192.48062367110924</v>
      </c>
      <c r="I30" s="1">
        <f t="shared" si="7"/>
        <v>154.0251357097776</v>
      </c>
      <c r="J30" s="1">
        <f t="shared" si="8"/>
        <v>189.62849684186909</v>
      </c>
      <c r="K30" s="1">
        <f t="shared" si="9"/>
        <v>166.59191190058516</v>
      </c>
      <c r="L30" s="1">
        <f t="shared" si="10"/>
        <v>193.17931415759665</v>
      </c>
      <c r="M30" s="1">
        <f t="shared" si="11"/>
        <v>182.84429079713894</v>
      </c>
    </row>
    <row r="31" spans="1:13">
      <c r="A31" s="1">
        <v>16</v>
      </c>
      <c r="B31" s="3">
        <f t="shared" si="0"/>
        <v>202.94144277734526</v>
      </c>
      <c r="C31" s="1">
        <f t="shared" si="1"/>
        <v>165.13569820754597</v>
      </c>
      <c r="D31" s="1">
        <f t="shared" si="2"/>
        <v>180.22901261699297</v>
      </c>
      <c r="E31" s="1">
        <f t="shared" si="3"/>
        <v>116.58944218460633</v>
      </c>
      <c r="F31" s="1">
        <f t="shared" si="4"/>
        <v>92.509550368974431</v>
      </c>
      <c r="G31" s="1">
        <f t="shared" si="5"/>
        <v>173.76562167634998</v>
      </c>
      <c r="H31" s="1">
        <f t="shared" si="6"/>
        <v>186.86934701325484</v>
      </c>
      <c r="I31" s="1">
        <f t="shared" si="7"/>
        <v>147.32946885064652</v>
      </c>
      <c r="J31" s="1">
        <f t="shared" si="8"/>
        <v>183.91723351743659</v>
      </c>
      <c r="K31" s="1">
        <f t="shared" si="9"/>
        <v>160.18533590388026</v>
      </c>
      <c r="L31" s="1">
        <f t="shared" si="10"/>
        <v>187.59297789143324</v>
      </c>
      <c r="M31" s="1">
        <f t="shared" si="11"/>
        <v>176.90716151476971</v>
      </c>
    </row>
    <row r="32" spans="1:13">
      <c r="A32" s="1">
        <v>17</v>
      </c>
      <c r="B32" s="3">
        <f t="shared" si="0"/>
        <v>198.04383912837667</v>
      </c>
      <c r="C32" s="1">
        <f t="shared" si="1"/>
        <v>159.0874604077525</v>
      </c>
      <c r="D32" s="1">
        <f t="shared" si="2"/>
        <v>174.57967029963481</v>
      </c>
      <c r="E32" s="1">
        <f t="shared" si="3"/>
        <v>109.90193718002806</v>
      </c>
      <c r="F32" s="1">
        <f t="shared" si="4"/>
        <v>85.951439058057034</v>
      </c>
      <c r="G32" s="1">
        <f t="shared" si="5"/>
        <v>167.9351170045216</v>
      </c>
      <c r="H32" s="1">
        <f t="shared" si="6"/>
        <v>181.42165266893647</v>
      </c>
      <c r="I32" s="1">
        <f t="shared" si="7"/>
        <v>140.92487107242798</v>
      </c>
      <c r="J32" s="1">
        <f t="shared" si="8"/>
        <v>178.3779829933176</v>
      </c>
      <c r="K32" s="1">
        <f t="shared" si="9"/>
        <v>154.0251357097776</v>
      </c>
      <c r="L32" s="1">
        <f t="shared" si="10"/>
        <v>182.1681866282363</v>
      </c>
      <c r="M32" s="1">
        <f t="shared" si="11"/>
        <v>171.16281650781801</v>
      </c>
    </row>
    <row r="33" spans="1:13">
      <c r="A33" s="1">
        <v>18</v>
      </c>
      <c r="B33" s="3">
        <f t="shared" si="0"/>
        <v>193.26442977808915</v>
      </c>
      <c r="C33" s="1">
        <f t="shared" si="1"/>
        <v>153.26074454948903</v>
      </c>
      <c r="D33" s="1">
        <f t="shared" si="2"/>
        <v>169.10740862071148</v>
      </c>
      <c r="E33" s="1">
        <f t="shared" si="3"/>
        <v>103.59802371125497</v>
      </c>
      <c r="F33" s="1">
        <f t="shared" si="4"/>
        <v>79.858240005331808</v>
      </c>
      <c r="G33" s="1">
        <f t="shared" si="5"/>
        <v>162.30024818056842</v>
      </c>
      <c r="H33" s="1">
        <f t="shared" si="6"/>
        <v>176.13277181727193</v>
      </c>
      <c r="I33" s="1">
        <f t="shared" si="7"/>
        <v>134.79868923516648</v>
      </c>
      <c r="J33" s="1">
        <f t="shared" si="8"/>
        <v>173.00556455873223</v>
      </c>
      <c r="K33" s="1">
        <f t="shared" si="9"/>
        <v>148.1018365167391</v>
      </c>
      <c r="L33" s="1">
        <f t="shared" si="10"/>
        <v>176.90026882896132</v>
      </c>
      <c r="M33" s="1">
        <f t="shared" si="11"/>
        <v>165.60499588617864</v>
      </c>
    </row>
    <row r="34" spans="1:13">
      <c r="A34" s="1">
        <v>19</v>
      </c>
      <c r="B34" s="3">
        <f t="shared" si="0"/>
        <v>188.60036233309972</v>
      </c>
      <c r="C34" s="1">
        <f t="shared" si="1"/>
        <v>147.64743720001638</v>
      </c>
      <c r="D34" s="1">
        <f t="shared" si="2"/>
        <v>163.80667692481089</v>
      </c>
      <c r="E34" s="1">
        <f t="shared" si="3"/>
        <v>97.655699182963247</v>
      </c>
      <c r="F34" s="1">
        <f t="shared" si="4"/>
        <v>74.196995031595904</v>
      </c>
      <c r="G34" s="1">
        <f t="shared" si="5"/>
        <v>156.85445086964668</v>
      </c>
      <c r="H34" s="1">
        <f t="shared" si="6"/>
        <v>170.99807466006501</v>
      </c>
      <c r="I34" s="1">
        <f t="shared" si="7"/>
        <v>128.93882024685487</v>
      </c>
      <c r="J34" s="1">
        <f t="shared" si="8"/>
        <v>167.79495353642903</v>
      </c>
      <c r="K34" s="1">
        <f t="shared" si="9"/>
        <v>142.40632789287341</v>
      </c>
      <c r="L34" s="1">
        <f t="shared" si="10"/>
        <v>171.78468804557022</v>
      </c>
      <c r="M34" s="1">
        <f t="shared" si="11"/>
        <v>160.22764302437491</v>
      </c>
    </row>
    <row r="35" spans="1:13">
      <c r="A35" s="1">
        <v>20</v>
      </c>
      <c r="B35" s="3">
        <f t="shared" si="0"/>
        <v>184.04885323708524</v>
      </c>
      <c r="C35" s="1">
        <f t="shared" si="1"/>
        <v>142.23972208808812</v>
      </c>
      <c r="D35" s="1">
        <f t="shared" si="2"/>
        <v>158.67209854378333</v>
      </c>
      <c r="E35" s="1">
        <f t="shared" si="3"/>
        <v>92.054223056354886</v>
      </c>
      <c r="F35" s="1">
        <f t="shared" si="4"/>
        <v>68.937082401905045</v>
      </c>
      <c r="G35" s="1">
        <f t="shared" si="5"/>
        <v>151.59138099558416</v>
      </c>
      <c r="H35" s="1">
        <f t="shared" si="6"/>
        <v>166.01306636895728</v>
      </c>
      <c r="I35" s="1">
        <f t="shared" si="7"/>
        <v>123.33368715215623</v>
      </c>
      <c r="J35" s="1">
        <f t="shared" si="8"/>
        <v>162.74127658324093</v>
      </c>
      <c r="K35" s="1">
        <f t="shared" si="9"/>
        <v>136.92984976348009</v>
      </c>
      <c r="L35" s="1">
        <f t="shared" si="10"/>
        <v>166.8170390144858</v>
      </c>
      <c r="M35" s="1">
        <f t="shared" si="11"/>
        <v>155.02489796136138</v>
      </c>
    </row>
    <row r="36" spans="1:13">
      <c r="A36" s="1">
        <v>21</v>
      </c>
      <c r="B36" s="3">
        <f t="shared" si="0"/>
        <v>179.60718610953168</v>
      </c>
      <c r="C36" s="1">
        <f t="shared" si="1"/>
        <v>137.03006922015368</v>
      </c>
      <c r="D36" s="1">
        <f t="shared" si="2"/>
        <v>153.69846534304909</v>
      </c>
      <c r="E36" s="1">
        <f t="shared" si="3"/>
        <v>86.774044458303251</v>
      </c>
      <c r="F36" s="1">
        <f t="shared" si="4"/>
        <v>64.050051192279781</v>
      </c>
      <c r="G36" s="1">
        <f t="shared" si="5"/>
        <v>146.50490735035467</v>
      </c>
      <c r="H36" s="1">
        <f t="shared" si="6"/>
        <v>161.1733831507301</v>
      </c>
      <c r="I36" s="1">
        <f t="shared" si="7"/>
        <v>117.97221626057947</v>
      </c>
      <c r="J36" s="1">
        <f t="shared" si="8"/>
        <v>157.83980713217915</v>
      </c>
      <c r="K36" s="1">
        <f t="shared" si="9"/>
        <v>131.66397893746645</v>
      </c>
      <c r="L36" s="1">
        <f t="shared" si="10"/>
        <v>161.99304386301546</v>
      </c>
      <c r="M36" s="1">
        <f t="shared" si="11"/>
        <v>149.99109101464148</v>
      </c>
    </row>
    <row r="37" spans="1:13">
      <c r="A37" s="1">
        <v>22</v>
      </c>
      <c r="B37" s="3">
        <f t="shared" si="0"/>
        <v>175.27271012457425</v>
      </c>
      <c r="C37" s="1">
        <f t="shared" si="1"/>
        <v>132.01122439519034</v>
      </c>
      <c r="D37" s="1">
        <f t="shared" si="2"/>
        <v>148.88073243885395</v>
      </c>
      <c r="E37" s="1">
        <f t="shared" si="3"/>
        <v>81.796733942797431</v>
      </c>
      <c r="F37" s="1">
        <f t="shared" si="4"/>
        <v>59.509467398351809</v>
      </c>
      <c r="G37" s="1">
        <f t="shared" si="5"/>
        <v>141.58910445153373</v>
      </c>
      <c r="H37" s="1">
        <f t="shared" si="6"/>
        <v>156.47478842731292</v>
      </c>
      <c r="I37" s="1">
        <f t="shared" si="7"/>
        <v>112.84381526892197</v>
      </c>
      <c r="J37" s="1">
        <f t="shared" si="8"/>
        <v>153.08596097180359</v>
      </c>
      <c r="K37" s="1">
        <f t="shared" si="9"/>
        <v>126.60061615191412</v>
      </c>
      <c r="L37" s="1">
        <f t="shared" si="10"/>
        <v>157.30854842547652</v>
      </c>
      <c r="M37" s="1">
        <f t="shared" si="11"/>
        <v>145.12073660174082</v>
      </c>
    </row>
    <row r="38" spans="1:13">
      <c r="A38" s="1">
        <v>23</v>
      </c>
      <c r="B38" s="3">
        <f t="shared" si="0"/>
        <v>171.04283842896137</v>
      </c>
      <c r="C38" s="1">
        <f t="shared" si="1"/>
        <v>127.17619910356308</v>
      </c>
      <c r="D38" s="1">
        <f t="shared" si="2"/>
        <v>144.21401308111388</v>
      </c>
      <c r="E38" s="1">
        <f t="shared" si="3"/>
        <v>77.104919166511976</v>
      </c>
      <c r="F38" s="1">
        <f t="shared" si="4"/>
        <v>55.290770953550059</v>
      </c>
      <c r="G38" s="1">
        <f t="shared" si="5"/>
        <v>136.83824563941334</v>
      </c>
      <c r="H38" s="1">
        <f t="shared" si="6"/>
        <v>151.91316912715334</v>
      </c>
      <c r="I38" s="1">
        <f t="shared" si="7"/>
        <v>107.93835233475711</v>
      </c>
      <c r="J38" s="1">
        <f t="shared" si="8"/>
        <v>148.475291958734</v>
      </c>
      <c r="K38" s="1">
        <f t="shared" si="9"/>
        <v>121.73197361486874</v>
      </c>
      <c r="L38" s="1">
        <f t="shared" si="10"/>
        <v>152.75951866585203</v>
      </c>
      <c r="M38" s="1">
        <f t="shared" si="11"/>
        <v>140.40852726230284</v>
      </c>
    </row>
    <row r="39" spans="1:13">
      <c r="A39" s="1">
        <v>24</v>
      </c>
      <c r="B39" s="3">
        <f t="shared" si="0"/>
        <v>166.91504659819816</v>
      </c>
      <c r="C39" s="1">
        <f t="shared" si="1"/>
        <v>122.51826079584779</v>
      </c>
      <c r="D39" s="1">
        <f t="shared" si="2"/>
        <v>139.69357369665951</v>
      </c>
      <c r="E39" s="1">
        <f t="shared" si="3"/>
        <v>72.682224253989858</v>
      </c>
      <c r="F39" s="1">
        <f t="shared" si="4"/>
        <v>51.371142883436455</v>
      </c>
      <c r="G39" s="1">
        <f t="shared" si="5"/>
        <v>132.24679640573569</v>
      </c>
      <c r="H39" s="1">
        <f t="shared" si="6"/>
        <v>147.48453208470264</v>
      </c>
      <c r="I39" s="1">
        <f t="shared" si="7"/>
        <v>103.24613605962371</v>
      </c>
      <c r="J39" s="1">
        <f t="shared" si="8"/>
        <v>144.00348785929293</v>
      </c>
      <c r="K39" s="1">
        <f t="shared" si="9"/>
        <v>117.05056302719305</v>
      </c>
      <c r="L39" s="1">
        <f t="shared" si="10"/>
        <v>148.34203720389519</v>
      </c>
      <c r="M39" s="1">
        <f t="shared" si="11"/>
        <v>135.84932787429327</v>
      </c>
    </row>
    <row r="40" spans="1:13">
      <c r="A40" s="1">
        <v>25</v>
      </c>
      <c r="B40" s="3">
        <f t="shared" si="0"/>
        <v>162.88687112994754</v>
      </c>
      <c r="C40" s="1">
        <f t="shared" si="1"/>
        <v>118.0309235080672</v>
      </c>
      <c r="D40" s="1">
        <f t="shared" si="2"/>
        <v>135.31482908785105</v>
      </c>
      <c r="E40" s="1">
        <f t="shared" si="3"/>
        <v>68.513212640804412</v>
      </c>
      <c r="F40" s="1">
        <f t="shared" si="4"/>
        <v>47.729381877627837</v>
      </c>
      <c r="G40" s="1">
        <f t="shared" si="5"/>
        <v>127.80940794627311</v>
      </c>
      <c r="H40" s="1">
        <f t="shared" si="6"/>
        <v>143.1850005448654</v>
      </c>
      <c r="I40" s="1">
        <f t="shared" si="7"/>
        <v>98.757896342371666</v>
      </c>
      <c r="J40" s="1">
        <f t="shared" si="8"/>
        <v>139.66636631639017</v>
      </c>
      <c r="K40" s="1">
        <f t="shared" si="9"/>
        <v>112.54918406506003</v>
      </c>
      <c r="L40" s="1">
        <f t="shared" si="10"/>
        <v>144.0522999416921</v>
      </c>
      <c r="M40" s="1">
        <f t="shared" si="11"/>
        <v>131.43817005800958</v>
      </c>
    </row>
    <row r="41" spans="1:13">
      <c r="A41" s="1">
        <v>26</v>
      </c>
      <c r="B41" s="3">
        <f t="shared" si="0"/>
        <v>158.95590797379043</v>
      </c>
      <c r="C41" s="1">
        <f t="shared" si="1"/>
        <v>113.70793883028537</v>
      </c>
      <c r="D41" s="1">
        <f t="shared" si="2"/>
        <v>131.0733377816949</v>
      </c>
      <c r="E41" s="1">
        <f t="shared" si="3"/>
        <v>64.583333195205626</v>
      </c>
      <c r="F41" s="1">
        <f t="shared" si="4"/>
        <v>44.345789611680068</v>
      </c>
      <c r="G41" s="1">
        <f t="shared" si="5"/>
        <v>123.52091092974393</v>
      </c>
      <c r="H41" s="1">
        <f t="shared" si="6"/>
        <v>139.01081076935259</v>
      </c>
      <c r="I41" s="1">
        <f t="shared" si="7"/>
        <v>94.464766064836454</v>
      </c>
      <c r="J41" s="1">
        <f t="shared" si="8"/>
        <v>135.45987093787789</v>
      </c>
      <c r="K41" s="1">
        <f t="shared" si="9"/>
        <v>108.22091330537134</v>
      </c>
      <c r="L41" s="1">
        <f t="shared" si="10"/>
        <v>139.88661278777653</v>
      </c>
      <c r="M41" s="1">
        <f t="shared" si="11"/>
        <v>127.17024676179774</v>
      </c>
    </row>
    <row r="42" spans="1:13">
      <c r="A42" s="1">
        <v>27</v>
      </c>
      <c r="B42" s="3">
        <f t="shared" si="0"/>
        <v>155.11981109646769</v>
      </c>
      <c r="C42" s="1">
        <f t="shared" si="1"/>
        <v>109.54328720598559</v>
      </c>
      <c r="D42" s="1">
        <f t="shared" si="2"/>
        <v>126.96479752474355</v>
      </c>
      <c r="E42" s="1">
        <f t="shared" si="3"/>
        <v>60.878869430198364</v>
      </c>
      <c r="F42" s="1">
        <f t="shared" si="4"/>
        <v>41.20206419863927</v>
      </c>
      <c r="G42" s="1">
        <f t="shared" si="5"/>
        <v>119.3763094758052</v>
      </c>
      <c r="H42" s="1">
        <f t="shared" si="6"/>
        <v>134.95830874196764</v>
      </c>
      <c r="I42" s="1">
        <f t="shared" si="7"/>
        <v>90.358263573660636</v>
      </c>
      <c r="J42" s="1">
        <f t="shared" si="8"/>
        <v>131.38006750271697</v>
      </c>
      <c r="K42" s="1">
        <f t="shared" si="9"/>
        <v>104.0590935770677</v>
      </c>
      <c r="L42" s="1">
        <f t="shared" si="10"/>
        <v>135.84138847597677</v>
      </c>
      <c r="M42" s="1">
        <f t="shared" si="11"/>
        <v>123.04090702357601</v>
      </c>
    </row>
    <row r="43" spans="1:13">
      <c r="A43" s="1">
        <v>28</v>
      </c>
      <c r="B43" s="3">
        <f t="shared" si="0"/>
        <v>151.37629108174656</v>
      </c>
      <c r="C43" s="1">
        <f t="shared" si="1"/>
        <v>105.53116955011582</v>
      </c>
      <c r="D43" s="1">
        <f t="shared" si="2"/>
        <v>122.98504091920957</v>
      </c>
      <c r="E43" s="1">
        <f t="shared" si="3"/>
        <v>57.386891628787509</v>
      </c>
      <c r="F43" s="1">
        <f t="shared" si="4"/>
        <v>38.281201193938479</v>
      </c>
      <c r="G43" s="1">
        <f t="shared" si="5"/>
        <v>115.37077533510673</v>
      </c>
      <c r="H43" s="1">
        <f t="shared" si="6"/>
        <v>131.02394696994176</v>
      </c>
      <c r="I43" s="1">
        <f t="shared" si="7"/>
        <v>86.430275923652786</v>
      </c>
      <c r="J43" s="1">
        <f t="shared" si="8"/>
        <v>127.42314028140675</v>
      </c>
      <c r="K43" s="1">
        <f t="shared" si="9"/>
        <v>100.05732372195283</v>
      </c>
      <c r="L43" s="1">
        <f t="shared" si="10"/>
        <v>131.91314347625462</v>
      </c>
      <c r="M43" s="1">
        <f t="shared" si="11"/>
        <v>119.04565090245693</v>
      </c>
    </row>
    <row r="44" spans="1:13">
      <c r="A44" s="1">
        <v>29</v>
      </c>
      <c r="B44" s="3">
        <f t="shared" si="0"/>
        <v>147.72311376407717</v>
      </c>
      <c r="C44" s="1">
        <f t="shared" si="1"/>
        <v>101.66599917413069</v>
      </c>
      <c r="D44" s="1">
        <f t="shared" si="2"/>
        <v>119.1300311958671</v>
      </c>
      <c r="E44" s="1">
        <f t="shared" si="3"/>
        <v>54.095211715292066</v>
      </c>
      <c r="F44" s="1">
        <f t="shared" si="4"/>
        <v>35.567401618174145</v>
      </c>
      <c r="G44" s="1">
        <f t="shared" si="5"/>
        <v>111.49964226462694</v>
      </c>
      <c r="H44" s="1">
        <f t="shared" si="6"/>
        <v>127.20428137851763</v>
      </c>
      <c r="I44" s="1">
        <f t="shared" si="7"/>
        <v>82.673042849578493</v>
      </c>
      <c r="J44" s="1">
        <f t="shared" si="8"/>
        <v>123.58538846723674</v>
      </c>
      <c r="K44" s="1">
        <f t="shared" si="9"/>
        <v>96.209448749282302</v>
      </c>
      <c r="L44" s="1">
        <f t="shared" si="10"/>
        <v>128.09849499487609</v>
      </c>
      <c r="M44" s="1">
        <f t="shared" si="11"/>
        <v>115.18012457494447</v>
      </c>
    </row>
    <row r="45" spans="1:13">
      <c r="A45" s="1">
        <v>30</v>
      </c>
      <c r="B45" s="3">
        <f t="shared" si="0"/>
        <v>144.15809889522305</v>
      </c>
      <c r="C45" s="1">
        <f t="shared" si="1"/>
        <v>97.942394006785648</v>
      </c>
      <c r="D45" s="1">
        <f t="shared" si="2"/>
        <v>115.39585811945337</v>
      </c>
      <c r="E45" s="1">
        <f t="shared" si="3"/>
        <v>50.992340715215349</v>
      </c>
      <c r="F45" s="1">
        <f t="shared" si="4"/>
        <v>33.045986500256561</v>
      </c>
      <c r="G45" s="1">
        <f t="shared" si="5"/>
        <v>107.75840059173751</v>
      </c>
      <c r="H45" s="1">
        <f t="shared" si="6"/>
        <v>123.49596829606395</v>
      </c>
      <c r="I45" s="1">
        <f t="shared" si="7"/>
        <v>79.079141434718025</v>
      </c>
      <c r="J45" s="1">
        <f t="shared" si="8"/>
        <v>119.86322271502252</v>
      </c>
      <c r="K45" s="1">
        <f t="shared" si="9"/>
        <v>92.509550368974431</v>
      </c>
      <c r="L45" s="1">
        <f t="shared" si="10"/>
        <v>124.39415806133137</v>
      </c>
      <c r="M45" s="1">
        <f t="shared" si="11"/>
        <v>111.44011559036237</v>
      </c>
    </row>
    <row r="46" spans="1:13">
      <c r="A46" s="1">
        <v>31</v>
      </c>
      <c r="B46" s="3">
        <f t="shared" si="0"/>
        <v>140.67911884306966</v>
      </c>
      <c r="C46" s="1">
        <f t="shared" si="1"/>
        <v>94.355169099851267</v>
      </c>
      <c r="D46" s="1">
        <f t="shared" si="2"/>
        <v>111.7787340224165</v>
      </c>
      <c r="E46" s="1">
        <f t="shared" si="3"/>
        <v>48.067448655193239</v>
      </c>
      <c r="F46" s="1">
        <f t="shared" si="4"/>
        <v>30.703317478697485</v>
      </c>
      <c r="G46" s="1">
        <f t="shared" si="5"/>
        <v>104.14269196066489</v>
      </c>
      <c r="H46" s="1">
        <f t="shared" si="6"/>
        <v>119.89576152708075</v>
      </c>
      <c r="I46" s="1">
        <f t="shared" si="7"/>
        <v>75.641471445900947</v>
      </c>
      <c r="J46" s="1">
        <f t="shared" si="8"/>
        <v>116.25316178408842</v>
      </c>
      <c r="K46" s="1">
        <f t="shared" si="9"/>
        <v>88.951937888882881</v>
      </c>
      <c r="L46" s="1">
        <f t="shared" si="10"/>
        <v>120.7969426994942</v>
      </c>
      <c r="M46" s="1">
        <f t="shared" si="11"/>
        <v>107.82154828034326</v>
      </c>
    </row>
    <row r="47" spans="1:13">
      <c r="A47" s="1">
        <v>32</v>
      </c>
      <c r="B47" s="3">
        <f t="shared" si="0"/>
        <v>137.28409732183499</v>
      </c>
      <c r="C47" s="1">
        <f t="shared" si="1"/>
        <v>90.899329408312369</v>
      </c>
      <c r="D47" s="1">
        <f t="shared" si="2"/>
        <v>108.27498996298739</v>
      </c>
      <c r="E47" s="1">
        <f t="shared" si="3"/>
        <v>45.310326763058868</v>
      </c>
      <c r="F47" s="1">
        <f t="shared" si="4"/>
        <v>28.526723031566057</v>
      </c>
      <c r="G47" s="1">
        <f t="shared" si="5"/>
        <v>100.64830425522796</v>
      </c>
      <c r="H47" s="1">
        <f t="shared" si="6"/>
        <v>116.40050951053418</v>
      </c>
      <c r="I47" s="1">
        <f t="shared" si="7"/>
        <v>72.353241306045419</v>
      </c>
      <c r="J47" s="1">
        <f t="shared" si="8"/>
        <v>112.75182928235769</v>
      </c>
      <c r="K47" s="1">
        <f t="shared" si="9"/>
        <v>85.531139462129829</v>
      </c>
      <c r="L47" s="1">
        <f t="shared" si="10"/>
        <v>117.30375118058583</v>
      </c>
      <c r="M47" s="1">
        <f t="shared" si="11"/>
        <v>104.32047931737604</v>
      </c>
    </row>
    <row r="48" spans="1:13">
      <c r="A48" s="1">
        <v>33</v>
      </c>
      <c r="B48" s="3">
        <f t="shared" si="0"/>
        <v>133.97100815292407</v>
      </c>
      <c r="C48" s="1">
        <f t="shared" si="1"/>
        <v>87.570062834998467</v>
      </c>
      <c r="D48" s="1">
        <f t="shared" si="2"/>
        <v>104.88107200367787</v>
      </c>
      <c r="E48" s="1">
        <f t="shared" si="3"/>
        <v>42.711351836090394</v>
      </c>
      <c r="F48" s="1">
        <f t="shared" si="4"/>
        <v>26.504429936090538</v>
      </c>
      <c r="G48" s="1">
        <f t="shared" si="5"/>
        <v>97.271166691937566</v>
      </c>
      <c r="H48" s="1">
        <f t="shared" si="6"/>
        <v>113.00715256103224</v>
      </c>
      <c r="I48" s="1">
        <f t="shared" si="7"/>
        <v>69.207954676488853</v>
      </c>
      <c r="J48" s="1">
        <f t="shared" si="8"/>
        <v>109.35595050850443</v>
      </c>
      <c r="K48" s="1">
        <f t="shared" si="9"/>
        <v>82.241893671038213</v>
      </c>
      <c r="L48" s="1">
        <f t="shared" si="10"/>
        <v>113.9115753555774</v>
      </c>
      <c r="M48" s="1">
        <f t="shared" si="11"/>
        <v>100.93309341757148</v>
      </c>
    </row>
    <row r="49" spans="1:13">
      <c r="A49" s="1">
        <v>34</v>
      </c>
      <c r="B49" s="3">
        <f t="shared" si="0"/>
        <v>130.73787405568777</v>
      </c>
      <c r="C49" s="1">
        <f t="shared" si="1"/>
        <v>84.362733529960735</v>
      </c>
      <c r="D49" s="1">
        <f t="shared" si="2"/>
        <v>101.59353760643066</v>
      </c>
      <c r="E49" s="1">
        <f t="shared" si="3"/>
        <v>40.261452653076113</v>
      </c>
      <c r="F49" s="1">
        <f t="shared" si="4"/>
        <v>24.625499587169639</v>
      </c>
      <c r="G49" s="1">
        <f t="shared" si="5"/>
        <v>94.007345077741206</v>
      </c>
      <c r="H49" s="1">
        <f t="shared" si="6"/>
        <v>109.7127201904274</v>
      </c>
      <c r="I49" s="1">
        <f t="shared" si="7"/>
        <v>66.199397622601481</v>
      </c>
      <c r="J49" s="1">
        <f t="shared" si="8"/>
        <v>106.06234938921435</v>
      </c>
      <c r="K49" s="1">
        <f t="shared" si="9"/>
        <v>79.079141434718025</v>
      </c>
      <c r="L49" s="1">
        <f t="shared" si="10"/>
        <v>110.61749406473312</v>
      </c>
      <c r="M49" s="1">
        <f t="shared" si="11"/>
        <v>97.655699182963247</v>
      </c>
    </row>
    <row r="50" spans="1:13">
      <c r="A50" s="1">
        <v>35</v>
      </c>
      <c r="B50" s="3">
        <f t="shared" si="0"/>
        <v>127.58276546736444</v>
      </c>
      <c r="C50" s="1">
        <f t="shared" si="1"/>
        <v>81.272875435265021</v>
      </c>
      <c r="D50" s="1">
        <f t="shared" si="2"/>
        <v>98.409052140764786</v>
      </c>
      <c r="E50" s="1">
        <f t="shared" si="3"/>
        <v>37.952078312964659</v>
      </c>
      <c r="F50" s="1">
        <f t="shared" si="4"/>
        <v>22.879768830339888</v>
      </c>
      <c r="G50" s="1">
        <f t="shared" si="5"/>
        <v>90.853037226888844</v>
      </c>
      <c r="H50" s="1">
        <f t="shared" si="6"/>
        <v>106.51432850750049</v>
      </c>
      <c r="I50" s="1">
        <f t="shared" si="7"/>
        <v>63.321626337327061</v>
      </c>
      <c r="J50" s="1">
        <f t="shared" si="8"/>
        <v>102.86794550868949</v>
      </c>
      <c r="K50" s="1">
        <f t="shared" si="9"/>
        <v>76.038018227860121</v>
      </c>
      <c r="L50" s="1">
        <f t="shared" si="10"/>
        <v>107.41867062206468</v>
      </c>
      <c r="M50" s="1">
        <f t="shared" si="11"/>
        <v>94.48472507881317</v>
      </c>
    </row>
    <row r="51" spans="1:13">
      <c r="A51" s="1">
        <v>36</v>
      </c>
      <c r="B51" s="3">
        <f t="shared" si="0"/>
        <v>124.50379939149983</v>
      </c>
      <c r="C51" s="1">
        <f t="shared" si="1"/>
        <v>78.296186066212428</v>
      </c>
      <c r="D51" s="1">
        <f t="shared" si="2"/>
        <v>95.32438550137428</v>
      </c>
      <c r="E51" s="1">
        <f t="shared" si="3"/>
        <v>35.77516838959248</v>
      </c>
      <c r="F51" s="1">
        <f t="shared" si="4"/>
        <v>21.257794989163923</v>
      </c>
      <c r="G51" s="1">
        <f t="shared" si="5"/>
        <v>87.80456853158033</v>
      </c>
      <c r="H51" s="1">
        <f t="shared" si="6"/>
        <v>103.4091776934506</v>
      </c>
      <c r="I51" s="1">
        <f t="shared" si="7"/>
        <v>60.568955398396618</v>
      </c>
      <c r="J51" s="1">
        <f t="shared" si="8"/>
        <v>99.769751227618869</v>
      </c>
      <c r="K51" s="1">
        <f t="shared" si="9"/>
        <v>73.113846598769712</v>
      </c>
      <c r="L51" s="1">
        <f t="shared" si="10"/>
        <v>104.31235037252931</v>
      </c>
      <c r="M51" s="1">
        <f t="shared" si="11"/>
        <v>91.416715541537485</v>
      </c>
    </row>
    <row r="52" spans="1:13">
      <c r="A52" s="1">
        <v>37</v>
      </c>
      <c r="B52" s="3">
        <f t="shared" si="0"/>
        <v>121.49913827415841</v>
      </c>
      <c r="C52" s="1">
        <f t="shared" si="1"/>
        <v>75.428520520328107</v>
      </c>
      <c r="D52" s="1">
        <f t="shared" si="2"/>
        <v>92.336408831749551</v>
      </c>
      <c r="E52" s="1">
        <f t="shared" si="3"/>
        <v>33.723124798319354</v>
      </c>
      <c r="F52" s="1">
        <f t="shared" si="4"/>
        <v>19.75080478969199</v>
      </c>
      <c r="G52" s="1">
        <f t="shared" si="5"/>
        <v>84.858387681234788</v>
      </c>
      <c r="H52" s="1">
        <f t="shared" si="6"/>
        <v>100.39454955098022</v>
      </c>
      <c r="I52" s="1">
        <f t="shared" si="7"/>
        <v>57.93594653601594</v>
      </c>
      <c r="J52" s="1">
        <f t="shared" si="8"/>
        <v>96.764868888920503</v>
      </c>
      <c r="K52" s="1">
        <f t="shared" si="9"/>
        <v>70.302128975131595</v>
      </c>
      <c r="L52" s="1">
        <f t="shared" si="10"/>
        <v>101.29585831986877</v>
      </c>
      <c r="M52" s="1">
        <f t="shared" si="11"/>
        <v>88.448327213012334</v>
      </c>
    </row>
    <row r="53" spans="1:13">
      <c r="A53" s="1">
        <v>38</v>
      </c>
      <c r="B53" s="3">
        <f t="shared" si="0"/>
        <v>118.56698890725501</v>
      </c>
      <c r="C53" s="1">
        <f t="shared" si="1"/>
        <v>72.665885705775949</v>
      </c>
      <c r="D53" s="1">
        <f t="shared" si="2"/>
        <v>89.44209135049789</v>
      </c>
      <c r="E53" s="1">
        <f t="shared" si="3"/>
        <v>31.788785276378029</v>
      </c>
      <c r="F53" s="1">
        <f t="shared" si="4"/>
        <v>18.35064690572889</v>
      </c>
      <c r="G53" s="1">
        <f t="shared" si="5"/>
        <v>82.011062525394692</v>
      </c>
      <c r="H53" s="1">
        <f t="shared" si="6"/>
        <v>97.467805124830562</v>
      </c>
      <c r="I53" s="1">
        <f t="shared" si="7"/>
        <v>55.417397888835843</v>
      </c>
      <c r="J53" s="1">
        <f t="shared" si="8"/>
        <v>93.850488107641283</v>
      </c>
      <c r="K53" s="1">
        <f t="shared" si="9"/>
        <v>67.598540746441898</v>
      </c>
      <c r="L53" s="1">
        <f t="shared" si="10"/>
        <v>98.366596823046237</v>
      </c>
      <c r="M53" s="1">
        <f t="shared" si="11"/>
        <v>85.576325297155037</v>
      </c>
    </row>
    <row r="54" spans="1:13">
      <c r="A54" s="1">
        <v>39</v>
      </c>
      <c r="B54" s="3">
        <f t="shared" si="0"/>
        <v>115.70560135835258</v>
      </c>
      <c r="C54" s="1">
        <f t="shared" si="1"/>
        <v>70.004434781162573</v>
      </c>
      <c r="D54" s="1">
        <f t="shared" si="2"/>
        <v>86.638497277144239</v>
      </c>
      <c r="E54" s="1">
        <f t="shared" si="3"/>
        <v>29.965398384375977</v>
      </c>
      <c r="F54" s="1">
        <f t="shared" si="4"/>
        <v>17.049747868222891</v>
      </c>
      <c r="G54" s="1">
        <f t="shared" si="5"/>
        <v>79.259276075445811</v>
      </c>
      <c r="H54" s="1">
        <f t="shared" si="6"/>
        <v>94.626382391684274</v>
      </c>
      <c r="I54" s="1">
        <f t="shared" si="7"/>
        <v>53.008333726979018</v>
      </c>
      <c r="J54" s="1">
        <f t="shared" si="8"/>
        <v>91.023883142480202</v>
      </c>
      <c r="K54" s="1">
        <f t="shared" si="9"/>
        <v>64.998923612466797</v>
      </c>
      <c r="L54" s="1">
        <f t="shared" si="10"/>
        <v>95.522043359297186</v>
      </c>
      <c r="M54" s="1">
        <f t="shared" si="11"/>
        <v>82.797580034810522</v>
      </c>
    </row>
    <row r="55" spans="1:13">
      <c r="A55" s="1">
        <v>40</v>
      </c>
      <c r="B55" s="3">
        <f t="shared" si="0"/>
        <v>112.91326792628716</v>
      </c>
      <c r="C55" s="1">
        <f t="shared" si="1"/>
        <v>67.440461798988466</v>
      </c>
      <c r="D55" s="1">
        <f t="shared" si="2"/>
        <v>83.922782854293615</v>
      </c>
      <c r="E55" s="1">
        <f t="shared" si="3"/>
        <v>28.246599941697131</v>
      </c>
      <c r="F55" s="1">
        <f t="shared" si="4"/>
        <v>15.841071100290154</v>
      </c>
      <c r="G55" s="1">
        <f t="shared" si="5"/>
        <v>76.599822640494509</v>
      </c>
      <c r="H55" s="1">
        <f t="shared" si="6"/>
        <v>91.867794017412706</v>
      </c>
      <c r="I55" s="1">
        <f t="shared" si="7"/>
        <v>50.703994621819831</v>
      </c>
      <c r="J55" s="1">
        <f t="shared" si="8"/>
        <v>88.282410346476411</v>
      </c>
      <c r="K55" s="1">
        <f t="shared" si="9"/>
        <v>62.499279187497415</v>
      </c>
      <c r="L55" s="1">
        <f t="shared" si="10"/>
        <v>92.759748351868254</v>
      </c>
      <c r="M55" s="1">
        <f t="shared" si="11"/>
        <v>80.10906329310167</v>
      </c>
    </row>
    <row r="56" spans="1:13">
      <c r="A56" s="1">
        <v>41</v>
      </c>
      <c r="B56" s="3">
        <f t="shared" si="0"/>
        <v>110.18832212199685</v>
      </c>
      <c r="C56" s="1">
        <f t="shared" si="1"/>
        <v>64.970396545287116</v>
      </c>
      <c r="D56" s="1">
        <f t="shared" si="2"/>
        <v>81.292193463135177</v>
      </c>
      <c r="E56" s="1">
        <f t="shared" si="3"/>
        <v>26.626390813555684</v>
      </c>
      <c r="F56" s="1">
        <f t="shared" si="4"/>
        <v>14.718078856294763</v>
      </c>
      <c r="G56" s="1">
        <f t="shared" si="5"/>
        <v>74.029604092901238</v>
      </c>
      <c r="H56" s="1">
        <f t="shared" si="6"/>
        <v>89.189625179705118</v>
      </c>
      <c r="I56" s="1">
        <f t="shared" si="7"/>
        <v>48.499828043096095</v>
      </c>
      <c r="J56" s="1">
        <f t="shared" si="8"/>
        <v>85.623505694477913</v>
      </c>
      <c r="K56" s="1">
        <f t="shared" si="9"/>
        <v>60.095762850564284</v>
      </c>
      <c r="L56" s="1">
        <f t="shared" si="10"/>
        <v>90.077333060573196</v>
      </c>
      <c r="M56" s="1">
        <f t="shared" si="11"/>
        <v>77.507845265526882</v>
      </c>
    </row>
    <row r="57" spans="1:13">
      <c r="A57" s="1">
        <v>42</v>
      </c>
      <c r="B57" s="3">
        <f t="shared" si="0"/>
        <v>107.52913767394651</v>
      </c>
      <c r="C57" s="1">
        <f t="shared" si="1"/>
        <v>62.59079956826703</v>
      </c>
      <c r="D57" s="1">
        <f t="shared" si="2"/>
        <v>78.744060829361572</v>
      </c>
      <c r="E57" s="1">
        <f t="shared" si="3"/>
        <v>25.099115972171969</v>
      </c>
      <c r="F57" s="1">
        <f t="shared" si="4"/>
        <v>13.674696859112201</v>
      </c>
      <c r="G57" s="1">
        <f t="shared" si="5"/>
        <v>71.545626259120013</v>
      </c>
      <c r="H57" s="1">
        <f t="shared" si="6"/>
        <v>86.589531454173496</v>
      </c>
      <c r="I57" s="1">
        <f t="shared" si="7"/>
        <v>46.391479364776444</v>
      </c>
      <c r="J57" s="1">
        <f t="shared" si="8"/>
        <v>83.044682385078389</v>
      </c>
      <c r="K57" s="1">
        <f t="shared" si="9"/>
        <v>57.784677832152042</v>
      </c>
      <c r="L57" s="1">
        <f t="shared" si="10"/>
        <v>87.472487533349479</v>
      </c>
      <c r="M57" s="1">
        <f t="shared" si="11"/>
        <v>74.991091279208234</v>
      </c>
    </row>
    <row r="58" spans="1:13">
      <c r="A58" s="1">
        <v>43</v>
      </c>
      <c r="B58" s="3">
        <f t="shared" si="0"/>
        <v>104.93412755755466</v>
      </c>
      <c r="C58" s="1">
        <f t="shared" si="1"/>
        <v>60.29835738903391</v>
      </c>
      <c r="D58" s="1">
        <f t="shared" si="2"/>
        <v>76.275800316669873</v>
      </c>
      <c r="E58" s="1">
        <f t="shared" si="3"/>
        <v>23.659444758987696</v>
      </c>
      <c r="F58" s="1">
        <f t="shared" si="4"/>
        <v>12.705281444299128</v>
      </c>
      <c r="G58" s="1">
        <f t="shared" si="5"/>
        <v>69.14499543163879</v>
      </c>
      <c r="H58" s="1">
        <f t="shared" si="6"/>
        <v>84.065236762082463</v>
      </c>
      <c r="I58" s="1">
        <f t="shared" si="7"/>
        <v>44.374783261913805</v>
      </c>
      <c r="J58" s="1">
        <f t="shared" si="8"/>
        <v>80.543528514779283</v>
      </c>
      <c r="K58" s="1">
        <f t="shared" si="9"/>
        <v>55.562469528319653</v>
      </c>
      <c r="L58" s="1">
        <f t="shared" si="10"/>
        <v>84.94296861705169</v>
      </c>
      <c r="M58" s="1">
        <f t="shared" si="11"/>
        <v>72.556058705811751</v>
      </c>
    </row>
    <row r="59" spans="1:13">
      <c r="A59" s="1">
        <v>44</v>
      </c>
      <c r="B59" s="3">
        <f t="shared" si="0"/>
        <v>102.40174304804341</v>
      </c>
      <c r="C59" s="1">
        <f t="shared" si="1"/>
        <v>58.089877887724313</v>
      </c>
      <c r="D59" s="1">
        <f t="shared" si="2"/>
        <v>73.884908305098719</v>
      </c>
      <c r="E59" s="1">
        <f t="shared" si="3"/>
        <v>22.3023522790293</v>
      </c>
      <c r="F59" s="1">
        <f t="shared" si="4"/>
        <v>11.804589033451657</v>
      </c>
      <c r="G59" s="1">
        <f t="shared" si="5"/>
        <v>66.824914997957762</v>
      </c>
      <c r="H59" s="1">
        <f t="shared" si="6"/>
        <v>81.614531377907809</v>
      </c>
      <c r="I59" s="1">
        <f t="shared" si="7"/>
        <v>42.445755481488632</v>
      </c>
      <c r="J59" s="1">
        <f t="shared" si="8"/>
        <v>78.117704822201901</v>
      </c>
      <c r="K59" s="1">
        <f t="shared" si="9"/>
        <v>53.425720033480992</v>
      </c>
      <c r="L59" s="1">
        <f t="shared" si="10"/>
        <v>82.486598025768288</v>
      </c>
      <c r="M59" s="1">
        <f t="shared" si="11"/>
        <v>70.200093972772791</v>
      </c>
    </row>
    <row r="60" spans="1:13">
      <c r="A60" s="1">
        <v>45</v>
      </c>
      <c r="B60" s="3">
        <f t="shared" si="0"/>
        <v>99.930472796145764</v>
      </c>
      <c r="C60" s="1">
        <f t="shared" si="1"/>
        <v>55.962285858626224</v>
      </c>
      <c r="D60" s="1">
        <f t="shared" si="2"/>
        <v>71.568959651542343</v>
      </c>
      <c r="E60" s="1">
        <f t="shared" si="3"/>
        <v>21.023101862480281</v>
      </c>
      <c r="F60" s="1">
        <f t="shared" si="4"/>
        <v>10.967747771633411</v>
      </c>
      <c r="G60" s="1">
        <f t="shared" si="5"/>
        <v>64.582682182678411</v>
      </c>
      <c r="H60" s="1">
        <f t="shared" si="6"/>
        <v>79.235269994979745</v>
      </c>
      <c r="I60" s="1">
        <f t="shared" si="7"/>
        <v>40.60058497098381</v>
      </c>
      <c r="J60" s="1">
        <f t="shared" si="8"/>
        <v>75.764942500239641</v>
      </c>
      <c r="K60" s="1">
        <f t="shared" si="9"/>
        <v>51.371142883436455</v>
      </c>
      <c r="L60" s="1">
        <f t="shared" si="10"/>
        <v>80.101260464998859</v>
      </c>
      <c r="M60" s="1">
        <f t="shared" si="11"/>
        <v>67.920629671569984</v>
      </c>
    </row>
    <row r="61" spans="1:13">
      <c r="A61" s="1">
        <v>46</v>
      </c>
      <c r="B61" s="3">
        <f t="shared" si="0"/>
        <v>97.518841926119293</v>
      </c>
      <c r="C61" s="1">
        <f t="shared" si="1"/>
        <v>53.912618728097051</v>
      </c>
      <c r="D61" s="1">
        <f t="shared" si="2"/>
        <v>69.32560522986563</v>
      </c>
      <c r="E61" s="1">
        <f t="shared" si="3"/>
        <v>19.817228532247825</v>
      </c>
      <c r="F61" s="1">
        <f t="shared" si="4"/>
        <v>10.190231175459781</v>
      </c>
      <c r="G61" s="1">
        <f t="shared" si="5"/>
        <v>62.415684898908083</v>
      </c>
      <c r="H61" s="1">
        <f t="shared" si="6"/>
        <v>76.925369847516961</v>
      </c>
      <c r="I61" s="1">
        <f t="shared" si="7"/>
        <v>38.835626349140547</v>
      </c>
      <c r="J61" s="1">
        <f t="shared" si="8"/>
        <v>73.483041074104349</v>
      </c>
      <c r="K61" s="1">
        <f t="shared" si="9"/>
        <v>49.395578000570325</v>
      </c>
      <c r="L61" s="1">
        <f t="shared" si="10"/>
        <v>77.784901810075951</v>
      </c>
      <c r="M61" s="1">
        <f t="shared" si="11"/>
        <v>65.715181759896126</v>
      </c>
    </row>
    <row r="62" spans="1:13">
      <c r="A62" s="1">
        <v>47</v>
      </c>
      <c r="B62" s="3">
        <f t="shared" si="0"/>
        <v>95.165411155527238</v>
      </c>
      <c r="C62" s="1">
        <f t="shared" si="1"/>
        <v>51.938022429316689</v>
      </c>
      <c r="D62" s="1">
        <f t="shared" si="2"/>
        <v>67.152569548125342</v>
      </c>
      <c r="E62" s="1">
        <f t="shared" si="3"/>
        <v>18.680523419820613</v>
      </c>
      <c r="F62" s="1">
        <f t="shared" si="4"/>
        <v>9.4678336493005908</v>
      </c>
      <c r="G62" s="1">
        <f t="shared" si="5"/>
        <v>60.321398705311829</v>
      </c>
      <c r="H62" s="1">
        <f t="shared" si="6"/>
        <v>74.682808887408328</v>
      </c>
      <c r="I62" s="1">
        <f t="shared" si="7"/>
        <v>37.147392704019772</v>
      </c>
      <c r="J62" s="1">
        <f t="shared" si="8"/>
        <v>71.269866343281748</v>
      </c>
      <c r="K62" s="1">
        <f t="shared" si="9"/>
        <v>47.495986833439325</v>
      </c>
      <c r="L62" s="1">
        <f t="shared" si="10"/>
        <v>75.535527337263133</v>
      </c>
      <c r="M62" s="1">
        <f t="shared" si="11"/>
        <v>63.581346854677406</v>
      </c>
    </row>
    <row r="63" spans="1:13">
      <c r="A63" s="1">
        <v>48</v>
      </c>
      <c r="B63" s="3">
        <f t="shared" si="0"/>
        <v>92.868775936262224</v>
      </c>
      <c r="C63" s="1">
        <f t="shared" si="1"/>
        <v>50.035747428131252</v>
      </c>
      <c r="D63" s="1">
        <f t="shared" si="2"/>
        <v>65.047648440480145</v>
      </c>
      <c r="E63" s="1">
        <f t="shared" si="3"/>
        <v>17.609019075024239</v>
      </c>
      <c r="F63" s="1">
        <f t="shared" si="4"/>
        <v>8.7966477371681453</v>
      </c>
      <c r="G63" s="1">
        <f t="shared" si="5"/>
        <v>58.29738386526703</v>
      </c>
      <c r="H63" s="1">
        <f t="shared" si="6"/>
        <v>72.505624014145596</v>
      </c>
      <c r="I63" s="1">
        <f t="shared" si="7"/>
        <v>35.532548704141114</v>
      </c>
      <c r="J63" s="1">
        <f t="shared" si="8"/>
        <v>69.123348385471743</v>
      </c>
      <c r="K63" s="1">
        <f t="shared" si="9"/>
        <v>45.66944768327631</v>
      </c>
      <c r="L63" s="1">
        <f t="shared" si="10"/>
        <v>73.351200006006096</v>
      </c>
      <c r="M63" s="1">
        <f t="shared" si="11"/>
        <v>61.516799612990773</v>
      </c>
    </row>
    <row r="64" spans="1:13">
      <c r="A64" s="1">
        <v>49</v>
      </c>
      <c r="B64" s="3">
        <f t="shared" si="0"/>
        <v>90.627565616299634</v>
      </c>
      <c r="C64" s="1">
        <f t="shared" si="1"/>
        <v>48.203144894453807</v>
      </c>
      <c r="D64" s="1">
        <f t="shared" si="2"/>
        <v>63.008706831448698</v>
      </c>
      <c r="E64" s="1">
        <f t="shared" si="3"/>
        <v>16.598975618400797</v>
      </c>
      <c r="F64" s="1">
        <f t="shared" si="4"/>
        <v>8.17304298724574</v>
      </c>
      <c r="G64" s="1">
        <f t="shared" si="5"/>
        <v>56.341282504694654</v>
      </c>
      <c r="H64" s="1">
        <f t="shared" si="6"/>
        <v>70.391909356357885</v>
      </c>
      <c r="I64" s="1">
        <f t="shared" si="7"/>
        <v>33.987904009089078</v>
      </c>
      <c r="J64" s="1">
        <f t="shared" si="8"/>
        <v>67.041479620646172</v>
      </c>
      <c r="K64" s="1">
        <f t="shared" si="9"/>
        <v>43.913151210221535</v>
      </c>
      <c r="L64" s="1">
        <f t="shared" si="10"/>
        <v>71.230038790857193</v>
      </c>
      <c r="M64" s="1">
        <f t="shared" si="11"/>
        <v>59.519290198025516</v>
      </c>
    </row>
    <row r="65" spans="1:13">
      <c r="A65" s="1">
        <v>50</v>
      </c>
      <c r="B65" s="3">
        <f t="shared" si="0"/>
        <v>88.440442621680432</v>
      </c>
      <c r="C65" s="1">
        <f t="shared" si="1"/>
        <v>46.437663013890706</v>
      </c>
      <c r="D65" s="1">
        <f t="shared" si="2"/>
        <v>61.033676570247813</v>
      </c>
      <c r="E65" s="1">
        <f t="shared" si="3"/>
        <v>15.646867687880274</v>
      </c>
      <c r="F65" s="1">
        <f t="shared" si="4"/>
        <v>7.5936463147347615</v>
      </c>
      <c r="G65" s="1">
        <f t="shared" si="5"/>
        <v>54.450815865256203</v>
      </c>
      <c r="H65" s="1">
        <f t="shared" si="6"/>
        <v>68.339814603443685</v>
      </c>
      <c r="I65" s="1">
        <f t="shared" si="7"/>
        <v>32.510406966568759</v>
      </c>
      <c r="J65" s="1">
        <f t="shared" si="8"/>
        <v>65.02231293341363</v>
      </c>
      <c r="K65" s="1">
        <f t="shared" si="9"/>
        <v>42.224396112369213</v>
      </c>
      <c r="L65" s="1">
        <f t="shared" si="10"/>
        <v>69.17021706163743</v>
      </c>
      <c r="M65" s="1">
        <f t="shared" si="11"/>
        <v>57.586641827327476</v>
      </c>
    </row>
    <row r="66" spans="1:13">
      <c r="A66" s="1">
        <v>51</v>
      </c>
      <c r="B66" s="3">
        <f t="shared" si="0"/>
        <v>86.306101658235363</v>
      </c>
      <c r="C66" s="1">
        <f t="shared" si="1"/>
        <v>44.736843434458002</v>
      </c>
      <c r="D66" s="1">
        <f t="shared" si="2"/>
        <v>59.120554333014049</v>
      </c>
      <c r="E66" s="1">
        <f t="shared" si="3"/>
        <v>14.749372134183481</v>
      </c>
      <c r="F66" s="1">
        <f t="shared" si="4"/>
        <v>7.055323756802732</v>
      </c>
      <c r="G66" s="1">
        <f t="shared" si="5"/>
        <v>52.623781649716356</v>
      </c>
      <c r="H66" s="1">
        <f t="shared" si="6"/>
        <v>66.347543385839771</v>
      </c>
      <c r="I66" s="1">
        <f t="shared" si="7"/>
        <v>31.097138583458356</v>
      </c>
      <c r="J66" s="1">
        <f t="shared" si="8"/>
        <v>63.063959851935302</v>
      </c>
      <c r="K66" s="1">
        <f t="shared" si="9"/>
        <v>40.60058497098381</v>
      </c>
      <c r="L66" s="1">
        <f t="shared" si="10"/>
        <v>67.169961010440417</v>
      </c>
      <c r="M66" s="1">
        <f t="shared" si="11"/>
        <v>55.716748400654041</v>
      </c>
    </row>
    <row r="67" spans="1:13">
      <c r="A67" s="1">
        <v>52</v>
      </c>
      <c r="B67" s="3">
        <f t="shared" si="0"/>
        <v>84.223268932573802</v>
      </c>
      <c r="C67" s="1">
        <f t="shared" si="1"/>
        <v>43.098317843439737</v>
      </c>
      <c r="D67" s="1">
        <f t="shared" si="2"/>
        <v>57.267399590780954</v>
      </c>
      <c r="E67" s="1">
        <f t="shared" si="3"/>
        <v>13.903356422009827</v>
      </c>
      <c r="F67" s="1">
        <f t="shared" si="4"/>
        <v>6.5551635209446397</v>
      </c>
      <c r="G67" s="1">
        <f t="shared" si="5"/>
        <v>50.858051456379116</v>
      </c>
      <c r="H67" s="1">
        <f t="shared" si="6"/>
        <v>64.413351702509175</v>
      </c>
      <c r="I67" s="1">
        <f t="shared" si="7"/>
        <v>29.745306758947589</v>
      </c>
      <c r="J67" s="1">
        <f t="shared" si="8"/>
        <v>61.164588781688451</v>
      </c>
      <c r="K67" s="1">
        <f t="shared" si="9"/>
        <v>39.039220255495664</v>
      </c>
      <c r="L67" s="1">
        <f t="shared" si="10"/>
        <v>65.227548124124411</v>
      </c>
      <c r="M67" s="1">
        <f t="shared" si="11"/>
        <v>53.907572204855093</v>
      </c>
    </row>
    <row r="68" spans="1:13">
      <c r="A68" s="1">
        <v>53</v>
      </c>
      <c r="B68" s="3">
        <f t="shared" si="0"/>
        <v>82.190701391872921</v>
      </c>
      <c r="C68" s="1">
        <f t="shared" si="1"/>
        <v>41.519804669621969</v>
      </c>
      <c r="D68" s="1">
        <f t="shared" si="2"/>
        <v>55.4723326411507</v>
      </c>
      <c r="E68" s="1">
        <f t="shared" si="3"/>
        <v>13.105867696526392</v>
      </c>
      <c r="F68" s="1">
        <f t="shared" si="4"/>
        <v>6.0904602350659767</v>
      </c>
      <c r="G68" s="1">
        <f t="shared" si="5"/>
        <v>49.151568299608265</v>
      </c>
      <c r="H68" s="1">
        <f t="shared" si="6"/>
        <v>62.535546394271755</v>
      </c>
      <c r="I68" s="1">
        <f t="shared" si="7"/>
        <v>28.452240768368945</v>
      </c>
      <c r="J68" s="1">
        <f t="shared" si="8"/>
        <v>59.322423292425754</v>
      </c>
      <c r="K68" s="1">
        <f t="shared" si="9"/>
        <v>37.537900482131214</v>
      </c>
      <c r="L68" s="1">
        <f t="shared" si="10"/>
        <v>63.341305700976307</v>
      </c>
      <c r="M68" s="1">
        <f t="shared" si="11"/>
        <v>52.157141693278582</v>
      </c>
    </row>
    <row r="69" spans="1:13">
      <c r="A69" s="1">
        <v>54</v>
      </c>
      <c r="B69" s="3">
        <f t="shared" si="0"/>
        <v>80.207185982012732</v>
      </c>
      <c r="C69" s="1">
        <f t="shared" si="1"/>
        <v>39.999105906310156</v>
      </c>
      <c r="D69" s="1">
        <f t="shared" si="2"/>
        <v>53.733532701663748</v>
      </c>
      <c r="E69" s="1">
        <f t="shared" si="3"/>
        <v>12.354122476997135</v>
      </c>
      <c r="F69" s="1">
        <f t="shared" si="4"/>
        <v>5.6587003140959737</v>
      </c>
      <c r="G69" s="1">
        <f t="shared" si="5"/>
        <v>47.502344213544063</v>
      </c>
      <c r="H69" s="1">
        <f t="shared" si="6"/>
        <v>60.712483661640867</v>
      </c>
      <c r="I69" s="1">
        <f t="shared" si="7"/>
        <v>27.215385986823755</v>
      </c>
      <c r="J69" s="1">
        <f t="shared" si="8"/>
        <v>57.53574045672822</v>
      </c>
      <c r="K69" s="1">
        <f t="shared" si="9"/>
        <v>36.094316520269771</v>
      </c>
      <c r="L69" s="1">
        <f t="shared" si="10"/>
        <v>61.509609410270784</v>
      </c>
      <c r="M69" s="1">
        <f t="shared" si="11"/>
        <v>50.463549337280931</v>
      </c>
    </row>
    <row r="70" spans="1:13">
      <c r="A70" s="1">
        <v>55</v>
      </c>
      <c r="B70" s="3">
        <f t="shared" si="0"/>
        <v>78.27153892361477</v>
      </c>
      <c r="C70" s="1">
        <f t="shared" si="1"/>
        <v>38.534104050706325</v>
      </c>
      <c r="D70" s="1">
        <f t="shared" si="2"/>
        <v>52.049236062932465</v>
      </c>
      <c r="E70" s="1">
        <f t="shared" si="3"/>
        <v>11.645496941579662</v>
      </c>
      <c r="F70" s="1">
        <f t="shared" si="4"/>
        <v>5.257548363978934</v>
      </c>
      <c r="G70" s="1">
        <f t="shared" si="5"/>
        <v>45.908457936224316</v>
      </c>
      <c r="H70" s="1">
        <f t="shared" si="6"/>
        <v>58.942567625868655</v>
      </c>
      <c r="I70" s="1">
        <f t="shared" si="7"/>
        <v>26.032298842178768</v>
      </c>
      <c r="J70" s="1">
        <f t="shared" si="8"/>
        <v>55.802869238597978</v>
      </c>
      <c r="K70" s="1">
        <f t="shared" si="9"/>
        <v>34.706248040845487</v>
      </c>
      <c r="L70" s="1">
        <f t="shared" si="10"/>
        <v>59.730881893483875</v>
      </c>
      <c r="M70" s="1">
        <f t="shared" si="11"/>
        <v>48.824949547500971</v>
      </c>
    </row>
    <row r="71" spans="1:13">
      <c r="A71" s="1">
        <v>56</v>
      </c>
      <c r="B71" s="3">
        <f t="shared" si="0"/>
        <v>76.382605005552207</v>
      </c>
      <c r="C71" s="1">
        <f t="shared" si="1"/>
        <v>37.122759155384308</v>
      </c>
      <c r="D71" s="1">
        <f t="shared" si="2"/>
        <v>50.417734299665497</v>
      </c>
      <c r="E71" s="1">
        <f t="shared" si="3"/>
        <v>10.977517769380674</v>
      </c>
      <c r="F71" s="1">
        <f t="shared" si="4"/>
        <v>4.8848345495026555</v>
      </c>
      <c r="G71" s="1">
        <f t="shared" si="5"/>
        <v>44.368052671412244</v>
      </c>
      <c r="H71" s="1">
        <f t="shared" si="6"/>
        <v>57.224248931940366</v>
      </c>
      <c r="I71" s="1">
        <f t="shared" si="7"/>
        <v>24.90064198746251</v>
      </c>
      <c r="J71" s="1">
        <f t="shared" si="8"/>
        <v>54.122188930583548</v>
      </c>
      <c r="K71" s="1">
        <f t="shared" si="9"/>
        <v>33.371560101332207</v>
      </c>
      <c r="L71" s="1">
        <f t="shared" si="10"/>
        <v>58.003591405956442</v>
      </c>
      <c r="M71" s="1">
        <f t="shared" si="11"/>
        <v>47.239556662632154</v>
      </c>
    </row>
    <row r="72" spans="1:13">
      <c r="A72" s="1">
        <v>57</v>
      </c>
      <c r="B72" s="3">
        <f t="shared" si="0"/>
        <v>74.539256895509695</v>
      </c>
      <c r="C72" s="1">
        <f t="shared" si="1"/>
        <v>35.763105987757065</v>
      </c>
      <c r="D72" s="1">
        <f t="shared" si="2"/>
        <v>48.837372537768097</v>
      </c>
      <c r="E72" s="1">
        <f t="shared" si="3"/>
        <v>10.347853507805944</v>
      </c>
      <c r="F72" s="1">
        <f t="shared" si="4"/>
        <v>4.5385428576364584</v>
      </c>
      <c r="G72" s="1">
        <f t="shared" si="5"/>
        <v>42.87933392552349</v>
      </c>
      <c r="H72" s="1">
        <f t="shared" si="6"/>
        <v>55.556023392294819</v>
      </c>
      <c r="I72" s="1">
        <f t="shared" si="7"/>
        <v>23.818179683123468</v>
      </c>
      <c r="J72" s="1">
        <f t="shared" si="8"/>
        <v>52.492127637976189</v>
      </c>
      <c r="K72" s="1">
        <f t="shared" si="9"/>
        <v>32.088199862058559</v>
      </c>
      <c r="L72" s="1">
        <f t="shared" si="10"/>
        <v>56.326250497837911</v>
      </c>
      <c r="M72" s="1">
        <f t="shared" si="11"/>
        <v>45.70564300350113</v>
      </c>
    </row>
    <row r="73" spans="1:13">
      <c r="A73" s="1">
        <v>58</v>
      </c>
      <c r="B73" s="3">
        <f t="shared" si="0"/>
        <v>72.74039446718163</v>
      </c>
      <c r="C73" s="1">
        <f t="shared" si="1"/>
        <v>34.453251293581147</v>
      </c>
      <c r="D73" s="1">
        <f t="shared" si="2"/>
        <v>47.306547775760912</v>
      </c>
      <c r="E73" s="1">
        <f t="shared" si="3"/>
        <v>9.7543064350742412</v>
      </c>
      <c r="F73" s="1">
        <f t="shared" si="4"/>
        <v>4.2168001928949899</v>
      </c>
      <c r="G73" s="1">
        <f t="shared" si="5"/>
        <v>41.440567417132605</v>
      </c>
      <c r="H73" s="1">
        <f t="shared" si="6"/>
        <v>53.936430670083638</v>
      </c>
      <c r="I73" s="1">
        <f t="shared" si="7"/>
        <v>22.782773380027471</v>
      </c>
      <c r="J73" s="1">
        <f t="shared" si="8"/>
        <v>50.911160808659375</v>
      </c>
      <c r="K73" s="1">
        <f t="shared" si="9"/>
        <v>30.854193428802589</v>
      </c>
      <c r="L73" s="1">
        <f t="shared" si="10"/>
        <v>54.697414733174327</v>
      </c>
      <c r="M73" s="1">
        <f t="shared" si="11"/>
        <v>44.221536990332424</v>
      </c>
    </row>
    <row r="74" spans="1:13">
      <c r="A74" s="1">
        <v>59</v>
      </c>
      <c r="B74" s="3">
        <f t="shared" si="0"/>
        <v>70.984944143707082</v>
      </c>
      <c r="C74" s="1">
        <f t="shared" si="1"/>
        <v>33.191371160687503</v>
      </c>
      <c r="D74" s="1">
        <f t="shared" si="2"/>
        <v>45.823707258814451</v>
      </c>
      <c r="E74" s="1">
        <f t="shared" si="3"/>
        <v>9.1948048894929446</v>
      </c>
      <c r="F74" s="1">
        <f t="shared" si="4"/>
        <v>3.9178662457446225</v>
      </c>
      <c r="G74" s="1">
        <f t="shared" si="5"/>
        <v>40.050077056623657</v>
      </c>
      <c r="H74" s="1">
        <f t="shared" si="6"/>
        <v>52.36405300081671</v>
      </c>
      <c r="I74" s="1">
        <f t="shared" si="7"/>
        <v>21.792377494467743</v>
      </c>
      <c r="J74" s="1">
        <f t="shared" si="8"/>
        <v>49.377809807236574</v>
      </c>
      <c r="K74" s="1">
        <f t="shared" si="9"/>
        <v>29.667642816809973</v>
      </c>
      <c r="L74" s="1">
        <f t="shared" si="10"/>
        <v>53.115681446037613</v>
      </c>
      <c r="M74" s="1">
        <f t="shared" si="11"/>
        <v>42.785621321147154</v>
      </c>
    </row>
    <row r="75" spans="1:13">
      <c r="A75" s="1">
        <v>60</v>
      </c>
      <c r="B75" s="3">
        <f t="shared" si="0"/>
        <v>69.271858256949713</v>
      </c>
      <c r="C75" s="1">
        <f t="shared" si="1"/>
        <v>31.975708479268139</v>
      </c>
      <c r="D75" s="1">
        <f t="shared" si="2"/>
        <v>44.387346903750029</v>
      </c>
      <c r="E75" s="1">
        <f t="shared" si="3"/>
        <v>8.6673960387220319</v>
      </c>
      <c r="F75" s="1">
        <f t="shared" si="4"/>
        <v>3.6401240792504632</v>
      </c>
      <c r="G75" s="1">
        <f t="shared" si="5"/>
        <v>38.70624299363125</v>
      </c>
      <c r="H75" s="1">
        <f t="shared" si="6"/>
        <v>50.837513951274765</v>
      </c>
      <c r="I75" s="1">
        <f t="shared" si="7"/>
        <v>20.845035366840463</v>
      </c>
      <c r="J75" s="1">
        <f t="shared" si="8"/>
        <v>47.890640532103632</v>
      </c>
      <c r="K75" s="1">
        <f t="shared" si="9"/>
        <v>28.526723031566057</v>
      </c>
      <c r="L75" s="1">
        <f t="shared" si="10"/>
        <v>51.579688532624971</v>
      </c>
      <c r="M75" s="1">
        <f t="shared" si="11"/>
        <v>41.396331209311079</v>
      </c>
    </row>
    <row r="76" spans="1:13">
      <c r="A76" s="1">
        <v>61</v>
      </c>
      <c r="B76" s="3">
        <f t="shared" si="0"/>
        <v>67.600114422240239</v>
      </c>
      <c r="C76" s="1">
        <f t="shared" si="1"/>
        <v>30.804570495181721</v>
      </c>
      <c r="D76" s="1">
        <f t="shared" si="2"/>
        <v>42.996009773409625</v>
      </c>
      <c r="E76" s="1">
        <f t="shared" si="3"/>
        <v>8.1702390637891149</v>
      </c>
      <c r="F76" s="1">
        <f t="shared" si="4"/>
        <v>3.3820713830470948</v>
      </c>
      <c r="G76" s="1">
        <f t="shared" si="5"/>
        <v>37.40749972999749</v>
      </c>
      <c r="H76" s="1">
        <f t="shared" si="6"/>
        <v>49.355477214602693</v>
      </c>
      <c r="I76" s="1">
        <f t="shared" si="7"/>
        <v>19.938875396001954</v>
      </c>
      <c r="J76" s="1">
        <f t="shared" si="8"/>
        <v>46.448262074172447</v>
      </c>
      <c r="K76" s="1">
        <f t="shared" si="9"/>
        <v>27.429679261831652</v>
      </c>
      <c r="L76" s="1">
        <f t="shared" si="10"/>
        <v>50.088113278288226</v>
      </c>
      <c r="M76" s="1">
        <f t="shared" si="11"/>
        <v>40.052152678310961</v>
      </c>
    </row>
    <row r="77" spans="1:13">
      <c r="A77" s="1">
        <v>62</v>
      </c>
      <c r="B77" s="3">
        <f t="shared" si="0"/>
        <v>65.968714928208385</v>
      </c>
      <c r="C77" s="1">
        <f t="shared" si="1"/>
        <v>29.676326452871759</v>
      </c>
      <c r="D77" s="1">
        <f t="shared" si="2"/>
        <v>41.648284598847098</v>
      </c>
      <c r="E77" s="1">
        <f t="shared" si="3"/>
        <v>7.7015987340654615</v>
      </c>
      <c r="F77" s="1">
        <f t="shared" si="4"/>
        <v>3.1423123473256345</v>
      </c>
      <c r="G77" s="1">
        <f t="shared" si="5"/>
        <v>36.152334296046448</v>
      </c>
      <c r="H77" s="1">
        <f t="shared" si="6"/>
        <v>47.916645440528725</v>
      </c>
      <c r="I77" s="1">
        <f t="shared" si="7"/>
        <v>19.072107341670165</v>
      </c>
      <c r="J77" s="1">
        <f t="shared" si="8"/>
        <v>45.049325415991454</v>
      </c>
      <c r="K77" s="1">
        <f t="shared" si="9"/>
        <v>26.374824180625591</v>
      </c>
      <c r="L77" s="1">
        <f t="shared" si="10"/>
        <v>48.639671218482945</v>
      </c>
      <c r="M77" s="1">
        <f t="shared" si="11"/>
        <v>38.751620911901313</v>
      </c>
    </row>
    <row r="78" spans="1:13">
      <c r="A78" s="1">
        <v>63</v>
      </c>
      <c r="B78" s="3">
        <f t="shared" si="0"/>
        <v>64.376686141339874</v>
      </c>
      <c r="C78" s="1">
        <f t="shared" si="1"/>
        <v>28.589405324614646</v>
      </c>
      <c r="D78" s="1">
        <f t="shared" si="2"/>
        <v>40.342804347841941</v>
      </c>
      <c r="E78" s="1">
        <f t="shared" si="3"/>
        <v>7.2598393507778649</v>
      </c>
      <c r="F78" s="1">
        <f t="shared" si="4"/>
        <v>2.9195501128834791</v>
      </c>
      <c r="G78" s="1">
        <f t="shared" si="5"/>
        <v>34.939284488051605</v>
      </c>
      <c r="H78" s="1">
        <f t="shared" si="6"/>
        <v>46.519759099685665</v>
      </c>
      <c r="I78" s="1">
        <f t="shared" si="7"/>
        <v>18.243018787565394</v>
      </c>
      <c r="J78" s="1">
        <f t="shared" si="8"/>
        <v>43.692522170046161</v>
      </c>
      <c r="K78" s="1">
        <f t="shared" si="9"/>
        <v>25.3605353500025</v>
      </c>
      <c r="L78" s="1">
        <f t="shared" si="10"/>
        <v>47.233115032656507</v>
      </c>
      <c r="M78" s="1">
        <f t="shared" si="11"/>
        <v>37.493318657823359</v>
      </c>
    </row>
    <row r="79" spans="1:13">
      <c r="A79" s="1">
        <v>64</v>
      </c>
      <c r="B79" s="3">
        <f t="shared" si="0"/>
        <v>62.823077924903536</v>
      </c>
      <c r="C79" s="1">
        <f t="shared" si="1"/>
        <v>27.54229362293627</v>
      </c>
      <c r="D79" s="1">
        <f t="shared" si="2"/>
        <v>39.07824483828341</v>
      </c>
      <c r="E79" s="1">
        <f t="shared" si="3"/>
        <v>6.8434190379172275</v>
      </c>
      <c r="F79" s="1">
        <f t="shared" si="4"/>
        <v>2.712579756398938</v>
      </c>
      <c r="G79" s="1">
        <f t="shared" si="5"/>
        <v>33.766937164843128</v>
      </c>
      <c r="H79" s="1">
        <f t="shared" si="6"/>
        <v>45.163595381039855</v>
      </c>
      <c r="I79" s="1">
        <f t="shared" si="7"/>
        <v>17.449971758302794</v>
      </c>
      <c r="J79" s="1">
        <f t="shared" si="8"/>
        <v>42.376583355059779</v>
      </c>
      <c r="K79" s="1">
        <f t="shared" si="9"/>
        <v>24.385252725634338</v>
      </c>
      <c r="L79" s="1">
        <f t="shared" si="10"/>
        <v>45.867233470122649</v>
      </c>
      <c r="M79" s="1">
        <f t="shared" si="11"/>
        <v>36.275874683356939</v>
      </c>
    </row>
    <row r="80" spans="1:13">
      <c r="A80" s="1">
        <v>65</v>
      </c>
      <c r="B80" s="3">
        <f t="shared" ref="B80:B143" si="12">300*EXP(-A80/40.93485)</f>
        <v>61.306963071901251</v>
      </c>
      <c r="C80" s="1">
        <f t="shared" ref="C80:C143" si="13">300*EXP(-A80/26.8)</f>
        <v>26.533533293150452</v>
      </c>
      <c r="D80" s="1">
        <f t="shared" ref="D80:D143" si="14">300*EXP(-A80/31.4)</f>
        <v>37.853323395018599</v>
      </c>
      <c r="E80" s="1">
        <f t="shared" ref="E80:E143" si="15">300*EXP(-A80/16.929)</f>
        <v>6.4508843606174313</v>
      </c>
      <c r="F80" s="1">
        <f t="shared" ref="F80:F143" si="16">300*EXP(-A80/13.6)</f>
        <v>2.5202817729880107</v>
      </c>
      <c r="G80" s="1">
        <f t="shared" ref="G80:G143" si="17">300*EXP(-A80/29.3)</f>
        <v>32.633926601570423</v>
      </c>
      <c r="H80" s="1">
        <f t="shared" ref="H80:H143" si="18">300*EXP(-A80/33.8)</f>
        <v>43.846967121462747</v>
      </c>
      <c r="I80" s="1">
        <f t="shared" ref="I80:I143" si="19">300*EXP(-A80/22.5)</f>
        <v>16.691399483352843</v>
      </c>
      <c r="J80" s="1">
        <f t="shared" ref="J80:J143" si="20">300*EXP(-A80/32.7)</f>
        <v>41.100278209149486</v>
      </c>
      <c r="K80" s="1">
        <f t="shared" ref="K80:K143" si="21">300*EXP(-A80/25.5)</f>
        <v>23.447476257357408</v>
      </c>
      <c r="L80" s="1">
        <f t="shared" ref="L80:L143" si="22">300*EXP(-A80/34.078236)</f>
        <v>44.540850306997342</v>
      </c>
      <c r="M80" s="1">
        <f t="shared" ref="M80:M143" si="23">300*EXP(-A80/30.294)</f>
        <v>35.097962281021829</v>
      </c>
    </row>
    <row r="81" spans="1:13">
      <c r="A81" s="1">
        <v>66</v>
      </c>
      <c r="B81" s="3">
        <f t="shared" si="12"/>
        <v>59.82743675170282</v>
      </c>
      <c r="C81" s="1">
        <f t="shared" si="13"/>
        <v>25.561719683085265</v>
      </c>
      <c r="D81" s="1">
        <f t="shared" si="14"/>
        <v>36.666797548802215</v>
      </c>
      <c r="E81" s="1">
        <f t="shared" si="15"/>
        <v>6.0808652522210069</v>
      </c>
      <c r="F81" s="1">
        <f t="shared" si="16"/>
        <v>2.3416160207904411</v>
      </c>
      <c r="G81" s="1">
        <f t="shared" si="17"/>
        <v>31.538932898702349</v>
      </c>
      <c r="H81" s="1">
        <f t="shared" si="18"/>
        <v>42.568721766508062</v>
      </c>
      <c r="I81" s="1">
        <f t="shared" si="19"/>
        <v>15.965803301676454</v>
      </c>
      <c r="J81" s="1">
        <f t="shared" si="20"/>
        <v>39.862413038728228</v>
      </c>
      <c r="K81" s="1">
        <f t="shared" si="21"/>
        <v>22.545763581994521</v>
      </c>
      <c r="L81" s="1">
        <f t="shared" si="22"/>
        <v>43.252823333297961</v>
      </c>
      <c r="M81" s="1">
        <f t="shared" si="23"/>
        <v>33.958297822800709</v>
      </c>
    </row>
    <row r="82" spans="1:13">
      <c r="A82" s="1">
        <v>67</v>
      </c>
      <c r="B82" s="3">
        <f t="shared" si="12"/>
        <v>58.383615970035031</v>
      </c>
      <c r="C82" s="1">
        <f t="shared" si="13"/>
        <v>24.625499587169639</v>
      </c>
      <c r="D82" s="1">
        <f t="shared" si="14"/>
        <v>35.517463776028023</v>
      </c>
      <c r="E82" s="1">
        <f t="shared" si="15"/>
        <v>5.7320702323254284</v>
      </c>
      <c r="F82" s="1">
        <f t="shared" si="16"/>
        <v>2.1756160948312138</v>
      </c>
      <c r="G82" s="1">
        <f t="shared" si="17"/>
        <v>30.48068044441154</v>
      </c>
      <c r="H82" s="1">
        <f t="shared" si="18"/>
        <v>41.327740361484913</v>
      </c>
      <c r="I82" s="1">
        <f t="shared" si="19"/>
        <v>15.271749700919553</v>
      </c>
      <c r="J82" s="1">
        <f t="shared" si="20"/>
        <v>38.661830102075434</v>
      </c>
      <c r="K82" s="1">
        <f t="shared" si="21"/>
        <v>21.678727804903581</v>
      </c>
      <c r="L82" s="1">
        <f t="shared" si="22"/>
        <v>42.002043369333272</v>
      </c>
      <c r="M82" s="1">
        <f t="shared" si="23"/>
        <v>32.855639361307638</v>
      </c>
    </row>
    <row r="83" spans="1:13">
      <c r="A83" s="1">
        <v>68</v>
      </c>
      <c r="B83" s="3">
        <f t="shared" si="12"/>
        <v>56.974639042002934</v>
      </c>
      <c r="C83" s="1">
        <f t="shared" si="13"/>
        <v>23.7235693621572</v>
      </c>
      <c r="D83" s="1">
        <f t="shared" si="14"/>
        <v>34.404156277964134</v>
      </c>
      <c r="E83" s="1">
        <f t="shared" si="15"/>
        <v>5.4032818991196319</v>
      </c>
      <c r="F83" s="1">
        <f t="shared" si="16"/>
        <v>2.02138409972564</v>
      </c>
      <c r="G83" s="1">
        <f t="shared" si="17"/>
        <v>29.457936428551715</v>
      </c>
      <c r="H83" s="1">
        <f t="shared" si="18"/>
        <v>40.122936571943391</v>
      </c>
      <c r="I83" s="1">
        <f t="shared" si="19"/>
        <v>14.607867485317648</v>
      </c>
      <c r="J83" s="1">
        <f t="shared" si="20"/>
        <v>37.497406526532593</v>
      </c>
      <c r="K83" s="1">
        <f t="shared" si="21"/>
        <v>20.845035366840463</v>
      </c>
      <c r="L83" s="1">
        <f t="shared" si="22"/>
        <v>40.787433310537558</v>
      </c>
      <c r="M83" s="1">
        <f t="shared" si="23"/>
        <v>31.788785276378029</v>
      </c>
    </row>
    <row r="84" spans="1:13">
      <c r="A84" s="1">
        <v>69</v>
      </c>
      <c r="B84" s="3">
        <f t="shared" si="12"/>
        <v>55.599665077828824</v>
      </c>
      <c r="C84" s="1">
        <f t="shared" si="13"/>
        <v>22.854673111863175</v>
      </c>
      <c r="D84" s="1">
        <f t="shared" si="14"/>
        <v>33.325745798253266</v>
      </c>
      <c r="E84" s="1">
        <f t="shared" si="15"/>
        <v>5.0933526802775448</v>
      </c>
      <c r="F84" s="1">
        <f t="shared" si="16"/>
        <v>1.878085792953573</v>
      </c>
      <c r="G84" s="1">
        <f t="shared" si="17"/>
        <v>28.469509406496691</v>
      </c>
      <c r="H84" s="1">
        <f t="shared" si="18"/>
        <v>38.953255732715562</v>
      </c>
      <c r="I84" s="1">
        <f t="shared" si="19"/>
        <v>13.972845066715024</v>
      </c>
      <c r="J84" s="1">
        <f t="shared" si="20"/>
        <v>36.368053258310958</v>
      </c>
      <c r="K84" s="1">
        <f t="shared" si="21"/>
        <v>20.043403992855392</v>
      </c>
      <c r="L84" s="1">
        <f t="shared" si="22"/>
        <v>39.607947199925867</v>
      </c>
      <c r="M84" s="1">
        <f t="shared" si="23"/>
        <v>30.756572965605212</v>
      </c>
    </row>
    <row r="85" spans="1:13">
      <c r="A85" s="1">
        <v>70</v>
      </c>
      <c r="B85" s="3">
        <f t="shared" si="12"/>
        <v>54.257873481001745</v>
      </c>
      <c r="C85" s="1">
        <f t="shared" si="13"/>
        <v>22.017600938387012</v>
      </c>
      <c r="D85" s="1">
        <f t="shared" si="14"/>
        <v>32.28113847747921</v>
      </c>
      <c r="E85" s="1">
        <f t="shared" si="15"/>
        <v>4.8012008275780076</v>
      </c>
      <c r="F85" s="1">
        <f t="shared" si="16"/>
        <v>1.7449460724326427</v>
      </c>
      <c r="G85" s="1">
        <f t="shared" si="17"/>
        <v>27.514247911168162</v>
      </c>
      <c r="H85" s="1">
        <f t="shared" si="18"/>
        <v>37.817673924679099</v>
      </c>
      <c r="I85" s="1">
        <f t="shared" si="19"/>
        <v>13.365427873346906</v>
      </c>
      <c r="J85" s="1">
        <f t="shared" si="20"/>
        <v>35.272714043929035</v>
      </c>
      <c r="K85" s="1">
        <f t="shared" si="21"/>
        <v>19.272600720067956</v>
      </c>
      <c r="L85" s="1">
        <f t="shared" si="22"/>
        <v>38.462569327372059</v>
      </c>
      <c r="M85" s="1">
        <f t="shared" si="23"/>
        <v>29.757877577396354</v>
      </c>
    </row>
    <row r="86" spans="1:13">
      <c r="A86" s="1">
        <v>71</v>
      </c>
      <c r="B86" s="3">
        <f t="shared" si="12"/>
        <v>52.948463458538392</v>
      </c>
      <c r="C86" s="1">
        <f t="shared" si="13"/>
        <v>21.211187257385383</v>
      </c>
      <c r="D86" s="1">
        <f t="shared" si="14"/>
        <v>31.269274743637006</v>
      </c>
      <c r="E86" s="1">
        <f t="shared" si="15"/>
        <v>4.5258066412710365</v>
      </c>
      <c r="F86" s="1">
        <f t="shared" si="16"/>
        <v>1.6212447839827606</v>
      </c>
      <c r="G86" s="1">
        <f t="shared" si="17"/>
        <v>26.591039111635268</v>
      </c>
      <c r="H86" s="1">
        <f t="shared" si="18"/>
        <v>36.715197078435629</v>
      </c>
      <c r="I86" s="1">
        <f t="shared" si="19"/>
        <v>12.784415871265001</v>
      </c>
      <c r="J86" s="1">
        <f t="shared" si="20"/>
        <v>34.210364442327347</v>
      </c>
      <c r="K86" s="1">
        <f t="shared" si="21"/>
        <v>18.531440001287404</v>
      </c>
      <c r="L86" s="1">
        <f t="shared" si="22"/>
        <v>37.350313354933775</v>
      </c>
      <c r="M86" s="1">
        <f t="shared" si="23"/>
        <v>28.791610785167457</v>
      </c>
    </row>
    <row r="87" spans="1:13">
      <c r="A87" s="1">
        <v>72</v>
      </c>
      <c r="B87" s="3">
        <f t="shared" si="12"/>
        <v>51.670653543062784</v>
      </c>
      <c r="C87" s="1">
        <f t="shared" si="13"/>
        <v>20.434309175049862</v>
      </c>
      <c r="D87" s="1">
        <f t="shared" si="14"/>
        <v>30.289128237382048</v>
      </c>
      <c r="E87" s="1">
        <f t="shared" si="15"/>
        <v>4.266208911012324</v>
      </c>
      <c r="F87" s="1">
        <f t="shared" si="16"/>
        <v>1.5063128260044094</v>
      </c>
      <c r="G87" s="1">
        <f t="shared" si="17"/>
        <v>25.698807516723292</v>
      </c>
      <c r="H87" s="1">
        <f t="shared" si="18"/>
        <v>35.644860104118806</v>
      </c>
      <c r="I87" s="1">
        <f t="shared" si="19"/>
        <v>12.228661193509863</v>
      </c>
      <c r="J87" s="1">
        <f t="shared" si="20"/>
        <v>33.180010866736524</v>
      </c>
      <c r="K87" s="1">
        <f t="shared" si="21"/>
        <v>17.818781881561428</v>
      </c>
      <c r="L87" s="1">
        <f t="shared" si="22"/>
        <v>36.270221467471046</v>
      </c>
      <c r="M87" s="1">
        <f t="shared" si="23"/>
        <v>27.856719601341268</v>
      </c>
    </row>
    <row r="88" spans="1:13">
      <c r="A88" s="1">
        <v>73</v>
      </c>
      <c r="B88" s="3">
        <f t="shared" si="12"/>
        <v>50.42368112641973</v>
      </c>
      <c r="C88" s="1">
        <f t="shared" si="13"/>
        <v>19.685884924529105</v>
      </c>
      <c r="D88" s="1">
        <f t="shared" si="14"/>
        <v>29.339704770967309</v>
      </c>
      <c r="E88" s="1">
        <f t="shared" si="15"/>
        <v>4.0215015609437224</v>
      </c>
      <c r="F88" s="1">
        <f t="shared" si="16"/>
        <v>1.3995285303008966</v>
      </c>
      <c r="G88" s="1">
        <f t="shared" si="17"/>
        <v>24.836513722121317</v>
      </c>
      <c r="H88" s="1">
        <f t="shared" si="18"/>
        <v>34.605726046570815</v>
      </c>
      <c r="I88" s="1">
        <f t="shared" si="19"/>
        <v>11.697065872346135</v>
      </c>
      <c r="J88" s="1">
        <f t="shared" si="20"/>
        <v>32.180689655402517</v>
      </c>
      <c r="K88" s="1">
        <f t="shared" si="21"/>
        <v>17.133530244848981</v>
      </c>
      <c r="L88" s="1">
        <f t="shared" si="22"/>
        <v>35.221363547827465</v>
      </c>
      <c r="M88" s="1">
        <f t="shared" si="23"/>
        <v>26.952185229855928</v>
      </c>
    </row>
    <row r="89" spans="1:13">
      <c r="A89" s="1">
        <v>74</v>
      </c>
      <c r="B89" s="3">
        <f t="shared" si="12"/>
        <v>49.206802004543555</v>
      </c>
      <c r="C89" s="1">
        <f t="shared" si="13"/>
        <v>18.964872359618532</v>
      </c>
      <c r="D89" s="1">
        <f t="shared" si="14"/>
        <v>28.420041319813318</v>
      </c>
      <c r="E89" s="1">
        <f t="shared" si="15"/>
        <v>3.7908304872100724</v>
      </c>
      <c r="F89" s="1">
        <f t="shared" si="16"/>
        <v>1.3003142994684003</v>
      </c>
      <c r="G89" s="1">
        <f t="shared" si="17"/>
        <v>24.003153199529134</v>
      </c>
      <c r="H89" s="1">
        <f t="shared" si="18"/>
        <v>33.596885265147407</v>
      </c>
      <c r="I89" s="1">
        <f t="shared" si="19"/>
        <v>11.188579670080324</v>
      </c>
      <c r="J89" s="1">
        <f t="shared" si="20"/>
        <v>31.211466170299914</v>
      </c>
      <c r="K89" s="1">
        <f t="shared" si="21"/>
        <v>16.474631128120127</v>
      </c>
      <c r="L89" s="1">
        <f t="shared" si="22"/>
        <v>34.202836375863093</v>
      </c>
      <c r="M89" s="1">
        <f t="shared" si="23"/>
        <v>26.077021955933663</v>
      </c>
    </row>
    <row r="90" spans="1:13">
      <c r="A90" s="1">
        <v>75</v>
      </c>
      <c r="B90" s="3">
        <f t="shared" si="12"/>
        <v>48.019289933310603</v>
      </c>
      <c r="C90" s="1">
        <f t="shared" si="13"/>
        <v>18.270267503619792</v>
      </c>
      <c r="D90" s="1">
        <f t="shared" si="14"/>
        <v>27.529205045687537</v>
      </c>
      <c r="E90" s="1">
        <f t="shared" si="15"/>
        <v>3.573390576874242</v>
      </c>
      <c r="F90" s="1">
        <f t="shared" si="16"/>
        <v>1.2081334826653896</v>
      </c>
      <c r="G90" s="1">
        <f t="shared" si="17"/>
        <v>23.197755126433098</v>
      </c>
      <c r="H90" s="1">
        <f t="shared" si="18"/>
        <v>32.617454637433624</v>
      </c>
      <c r="I90" s="1">
        <f t="shared" si="19"/>
        <v>10.702198004175719</v>
      </c>
      <c r="J90" s="1">
        <f t="shared" si="20"/>
        <v>30.27143392299033</v>
      </c>
      <c r="K90" s="1">
        <f t="shared" si="21"/>
        <v>15.841071100290154</v>
      </c>
      <c r="L90" s="1">
        <f t="shared" si="22"/>
        <v>33.213762850649815</v>
      </c>
      <c r="M90" s="1">
        <f t="shared" si="23"/>
        <v>25.230276071899851</v>
      </c>
    </row>
    <row r="91" spans="1:13">
      <c r="A91" s="1">
        <v>76</v>
      </c>
      <c r="B91" s="3">
        <f t="shared" si="12"/>
        <v>46.860436195110431</v>
      </c>
      <c r="C91" s="1">
        <f t="shared" si="13"/>
        <v>17.601103151349644</v>
      </c>
      <c r="D91" s="1">
        <f t="shared" si="14"/>
        <v>26.666292350502697</v>
      </c>
      <c r="E91" s="1">
        <f t="shared" si="15"/>
        <v>3.3684228978255617</v>
      </c>
      <c r="F91" s="1">
        <f t="shared" si="16"/>
        <v>1.1224874728624576</v>
      </c>
      <c r="G91" s="1">
        <f t="shared" si="17"/>
        <v>22.419381255147329</v>
      </c>
      <c r="H91" s="1">
        <f t="shared" si="18"/>
        <v>31.666576786173156</v>
      </c>
      <c r="I91" s="1">
        <f t="shared" si="19"/>
        <v>10.236959962565157</v>
      </c>
      <c r="J91" s="1">
        <f t="shared" si="20"/>
        <v>29.359713726808387</v>
      </c>
      <c r="K91" s="1">
        <f t="shared" si="21"/>
        <v>15.231875703494554</v>
      </c>
      <c r="L91" s="1">
        <f t="shared" si="22"/>
        <v>32.253291235159097</v>
      </c>
      <c r="M91" s="1">
        <f t="shared" si="23"/>
        <v>24.411024837881655</v>
      </c>
    </row>
    <row r="92" spans="1:13">
      <c r="A92" s="1">
        <v>77</v>
      </c>
      <c r="B92" s="3">
        <f t="shared" si="12"/>
        <v>45.729549175876869</v>
      </c>
      <c r="C92" s="1">
        <f t="shared" si="13"/>
        <v>16.95644752235135</v>
      </c>
      <c r="D92" s="1">
        <f t="shared" si="14"/>
        <v>25.830427959773989</v>
      </c>
      <c r="E92" s="1">
        <f t="shared" si="15"/>
        <v>3.1752120498735099</v>
      </c>
      <c r="F92" s="1">
        <f t="shared" si="16"/>
        <v>1.0429130098715405</v>
      </c>
      <c r="G92" s="1">
        <f t="shared" si="17"/>
        <v>21.667124819803021</v>
      </c>
      <c r="H92" s="1">
        <f t="shared" si="18"/>
        <v>30.743419328734603</v>
      </c>
      <c r="I92" s="1">
        <f t="shared" si="19"/>
        <v>9.7919464052406457</v>
      </c>
      <c r="J92" s="1">
        <f t="shared" si="20"/>
        <v>28.475452874582221</v>
      </c>
      <c r="K92" s="1">
        <f t="shared" si="21"/>
        <v>14.646107954307338</v>
      </c>
      <c r="L92" s="1">
        <f t="shared" si="22"/>
        <v>31.320594422791757</v>
      </c>
      <c r="M92" s="1">
        <f t="shared" si="23"/>
        <v>23.61837547625391</v>
      </c>
    </row>
    <row r="93" spans="1:13">
      <c r="A93" s="1">
        <v>78</v>
      </c>
      <c r="B93" s="3">
        <f t="shared" si="12"/>
        <v>44.625953952326675</v>
      </c>
      <c r="C93" s="1">
        <f t="shared" si="13"/>
        <v>16.335402963433481</v>
      </c>
      <c r="D93" s="1">
        <f t="shared" si="14"/>
        <v>25.020764034805765</v>
      </c>
      <c r="E93" s="1">
        <f t="shared" si="15"/>
        <v>2.993083667781208</v>
      </c>
      <c r="F93" s="1">
        <f t="shared" si="16"/>
        <v>0.96897967456656997</v>
      </c>
      <c r="G93" s="1">
        <f t="shared" si="17"/>
        <v>20.94010948001246</v>
      </c>
      <c r="H93" s="1">
        <f t="shared" si="18"/>
        <v>29.847174148457523</v>
      </c>
      <c r="I93" s="1">
        <f t="shared" si="19"/>
        <v>9.3662781483692701</v>
      </c>
      <c r="J93" s="1">
        <f t="shared" si="20"/>
        <v>27.61782434111964</v>
      </c>
      <c r="K93" s="1">
        <f t="shared" si="21"/>
        <v>14.082866902597646</v>
      </c>
      <c r="L93" s="1">
        <f t="shared" si="22"/>
        <v>30.414869225118174</v>
      </c>
      <c r="M93" s="1">
        <f t="shared" si="23"/>
        <v>22.851464198736174</v>
      </c>
    </row>
    <row r="94" spans="1:13">
      <c r="A94" s="1">
        <v>79</v>
      </c>
      <c r="B94" s="3">
        <f t="shared" si="12"/>
        <v>43.548991889159467</v>
      </c>
      <c r="C94" s="1">
        <f t="shared" si="13"/>
        <v>15.737104698729244</v>
      </c>
      <c r="D94" s="1">
        <f t="shared" si="14"/>
        <v>24.236479312706951</v>
      </c>
      <c r="E94" s="1">
        <f t="shared" si="15"/>
        <v>2.8214020675234859</v>
      </c>
      <c r="F94" s="1">
        <f t="shared" si="16"/>
        <v>0.90028756074179805</v>
      </c>
      <c r="G94" s="1">
        <f t="shared" si="17"/>
        <v>20.237488299977123</v>
      </c>
      <c r="H94" s="1">
        <f t="shared" si="18"/>
        <v>28.977056687240605</v>
      </c>
      <c r="I94" s="1">
        <f t="shared" si="19"/>
        <v>8.9591142273479161</v>
      </c>
      <c r="J94" s="1">
        <f t="shared" si="20"/>
        <v>26.786026009713844</v>
      </c>
      <c r="K94" s="1">
        <f t="shared" si="21"/>
        <v>13.541286245807932</v>
      </c>
      <c r="L94" s="1">
        <f t="shared" si="22"/>
        <v>29.535335680215518</v>
      </c>
      <c r="M94" s="1">
        <f t="shared" si="23"/>
        <v>22.109455265080953</v>
      </c>
    </row>
    <row r="95" spans="1:13">
      <c r="A95" s="1">
        <v>80</v>
      </c>
      <c r="B95" s="3">
        <f t="shared" si="12"/>
        <v>42.49802024597836</v>
      </c>
      <c r="C95" s="1">
        <f t="shared" si="13"/>
        <v>15.160719625536075</v>
      </c>
      <c r="D95" s="1">
        <f t="shared" si="14"/>
        <v>23.476778273363063</v>
      </c>
      <c r="E95" s="1">
        <f t="shared" si="15"/>
        <v>2.6595680275542817</v>
      </c>
      <c r="F95" s="1">
        <f t="shared" si="16"/>
        <v>0.83646511201482632</v>
      </c>
      <c r="G95" s="1">
        <f t="shared" si="17"/>
        <v>19.558442761850714</v>
      </c>
      <c r="H95" s="1">
        <f t="shared" si="18"/>
        <v>28.132305258752567</v>
      </c>
      <c r="I95" s="1">
        <f t="shared" si="19"/>
        <v>8.5696502353651134</v>
      </c>
      <c r="J95" s="1">
        <f t="shared" si="20"/>
        <v>25.979279921945484</v>
      </c>
      <c r="K95" s="1">
        <f t="shared" si="21"/>
        <v>13.020532996522492</v>
      </c>
      <c r="L95" s="1">
        <f t="shared" si="22"/>
        <v>28.681236381006418</v>
      </c>
      <c r="M95" s="1">
        <f t="shared" si="23"/>
        <v>21.391540072327238</v>
      </c>
    </row>
    <row r="96" spans="1:13">
      <c r="A96" s="1">
        <v>81</v>
      </c>
      <c r="B96" s="3">
        <f t="shared" si="12"/>
        <v>41.472411793696885</v>
      </c>
      <c r="C96" s="1">
        <f t="shared" si="13"/>
        <v>14.605445154258557</v>
      </c>
      <c r="D96" s="1">
        <f t="shared" si="14"/>
        <v>22.740890332519744</v>
      </c>
      <c r="E96" s="1">
        <f t="shared" si="15"/>
        <v>2.5070166973392913</v>
      </c>
      <c r="F96" s="1">
        <f t="shared" si="16"/>
        <v>0.77716711207414169</v>
      </c>
      <c r="G96" s="1">
        <f t="shared" si="17"/>
        <v>18.902181812207537</v>
      </c>
      <c r="H96" s="1">
        <f t="shared" si="18"/>
        <v>27.312180381664657</v>
      </c>
      <c r="I96" s="1">
        <f t="shared" si="19"/>
        <v>8.1971167341877678</v>
      </c>
      <c r="J96" s="1">
        <f t="shared" si="20"/>
        <v>25.196831550079196</v>
      </c>
      <c r="K96" s="1">
        <f t="shared" si="21"/>
        <v>12.519806201276847</v>
      </c>
      <c r="L96" s="1">
        <f t="shared" si="22"/>
        <v>27.851835823020636</v>
      </c>
      <c r="M96" s="1">
        <f t="shared" si="23"/>
        <v>20.696936273626747</v>
      </c>
    </row>
    <row r="97" spans="1:13">
      <c r="A97" s="1">
        <v>82</v>
      </c>
      <c r="B97" s="3">
        <f t="shared" si="12"/>
        <v>40.471554440203136</v>
      </c>
      <c r="C97" s="1">
        <f t="shared" si="13"/>
        <v>14.070508090839521</v>
      </c>
      <c r="D97" s="1">
        <f t="shared" si="14"/>
        <v>22.028069060159329</v>
      </c>
      <c r="E97" s="1">
        <f t="shared" si="15"/>
        <v>2.3632156258540085</v>
      </c>
      <c r="F97" s="1">
        <f t="shared" si="16"/>
        <v>0.72207281740036977</v>
      </c>
      <c r="G97" s="1">
        <f t="shared" si="17"/>
        <v>18.267940940505664</v>
      </c>
      <c r="H97" s="1">
        <f t="shared" si="18"/>
        <v>26.51596413232096</v>
      </c>
      <c r="I97" s="1">
        <f t="shared" si="19"/>
        <v>7.840777734032967</v>
      </c>
      <c r="J97" s="1">
        <f t="shared" si="20"/>
        <v>24.437949091374303</v>
      </c>
      <c r="K97" s="1">
        <f t="shared" si="21"/>
        <v>12.038335708637542</v>
      </c>
      <c r="L97" s="1">
        <f t="shared" si="22"/>
        <v>27.046419771018105</v>
      </c>
      <c r="M97" s="1">
        <f t="shared" si="23"/>
        <v>20.024886925682857</v>
      </c>
    </row>
    <row r="98" spans="1:13">
      <c r="A98" s="1">
        <v>83</v>
      </c>
      <c r="B98" s="3">
        <f t="shared" si="12"/>
        <v>39.494850865057877</v>
      </c>
      <c r="C98" s="1">
        <f t="shared" si="13"/>
        <v>13.555163560122981</v>
      </c>
      <c r="D98" s="1">
        <f t="shared" si="14"/>
        <v>21.337591423377823</v>
      </c>
      <c r="E98" s="1">
        <f t="shared" si="15"/>
        <v>2.2276629031660282</v>
      </c>
      <c r="F98" s="1">
        <f t="shared" si="16"/>
        <v>0.67088422236113188</v>
      </c>
      <c r="G98" s="1">
        <f t="shared" si="17"/>
        <v>17.654981288471113</v>
      </c>
      <c r="H98" s="1">
        <f t="shared" si="18"/>
        <v>25.74295951628007</v>
      </c>
      <c r="I98" s="1">
        <f t="shared" si="19"/>
        <v>7.4999292395216592</v>
      </c>
      <c r="J98" s="1">
        <f t="shared" si="20"/>
        <v>23.701922783649557</v>
      </c>
      <c r="K98" s="1">
        <f t="shared" si="21"/>
        <v>11.57538098465756</v>
      </c>
      <c r="L98" s="1">
        <f t="shared" si="22"/>
        <v>26.264294643927855</v>
      </c>
      <c r="M98" s="1">
        <f t="shared" si="23"/>
        <v>19.374659663872908</v>
      </c>
    </row>
    <row r="99" spans="1:13">
      <c r="A99" s="1">
        <v>84</v>
      </c>
      <c r="B99" s="3">
        <f t="shared" si="12"/>
        <v>38.541718163008468</v>
      </c>
      <c r="C99" s="1">
        <f t="shared" si="13"/>
        <v>13.058693968649921</v>
      </c>
      <c r="D99" s="1">
        <f t="shared" si="14"/>
        <v>20.668757052993985</v>
      </c>
      <c r="E99" s="1">
        <f t="shared" si="15"/>
        <v>2.0998854086151266</v>
      </c>
      <c r="F99" s="1">
        <f t="shared" si="16"/>
        <v>0.62332444729537695</v>
      </c>
      <c r="G99" s="1">
        <f t="shared" si="17"/>
        <v>17.062588789365616</v>
      </c>
      <c r="H99" s="1">
        <f t="shared" si="18"/>
        <v>24.99248985817767</v>
      </c>
      <c r="I99" s="1">
        <f t="shared" si="19"/>
        <v>7.1738978588415945</v>
      </c>
      <c r="J99" s="1">
        <f t="shared" si="20"/>
        <v>22.988064241461824</v>
      </c>
      <c r="K99" s="1">
        <f t="shared" si="21"/>
        <v>11.130229973885344</v>
      </c>
      <c r="L99" s="1">
        <f t="shared" si="22"/>
        <v>25.504786917573266</v>
      </c>
      <c r="M99" s="1">
        <f t="shared" si="23"/>
        <v>18.745545904155136</v>
      </c>
    </row>
    <row r="100" spans="1:13">
      <c r="A100" s="1">
        <v>85</v>
      </c>
      <c r="B100" s="3">
        <f t="shared" si="12"/>
        <v>37.611587496105855</v>
      </c>
      <c r="C100" s="1">
        <f t="shared" si="13"/>
        <v>12.580408005442511</v>
      </c>
      <c r="D100" s="1">
        <f t="shared" si="14"/>
        <v>20.020887533146968</v>
      </c>
      <c r="E100" s="1">
        <f t="shared" si="15"/>
        <v>1.9794371594767626</v>
      </c>
      <c r="F100" s="1">
        <f t="shared" si="16"/>
        <v>0.57913624086831283</v>
      </c>
      <c r="G100" s="1">
        <f t="shared" si="17"/>
        <v>16.4900733361353</v>
      </c>
      <c r="H100" s="1">
        <f t="shared" si="18"/>
        <v>24.263898209376269</v>
      </c>
      <c r="I100" s="1">
        <f t="shared" si="19"/>
        <v>6.8620394733716727</v>
      </c>
      <c r="J100" s="1">
        <f t="shared" si="20"/>
        <v>22.295705812277827</v>
      </c>
      <c r="K100" s="1">
        <f t="shared" si="21"/>
        <v>10.702198004175719</v>
      </c>
      <c r="L100" s="1">
        <f t="shared" si="22"/>
        <v>24.767242544669163</v>
      </c>
      <c r="M100" s="1">
        <f t="shared" si="23"/>
        <v>18.136860070890396</v>
      </c>
    </row>
    <row r="101" spans="1:13">
      <c r="A101" s="1">
        <v>86</v>
      </c>
      <c r="B101" s="3">
        <f t="shared" si="12"/>
        <v>36.703903754217187</v>
      </c>
      <c r="C101" s="1">
        <f t="shared" si="13"/>
        <v>12.119639679385532</v>
      </c>
      <c r="D101" s="1">
        <f t="shared" si="14"/>
        <v>19.393325713161655</v>
      </c>
      <c r="E101" s="1">
        <f t="shared" si="15"/>
        <v>1.8658977543453015</v>
      </c>
      <c r="F101" s="1">
        <f t="shared" si="16"/>
        <v>0.53808058859617247</v>
      </c>
      <c r="G101" s="1">
        <f t="shared" si="17"/>
        <v>15.936767977471163</v>
      </c>
      <c r="H101" s="1">
        <f t="shared" si="18"/>
        <v>23.556546772883266</v>
      </c>
      <c r="I101" s="1">
        <f t="shared" si="19"/>
        <v>6.5637379651394197</v>
      </c>
      <c r="J101" s="1">
        <f t="shared" si="20"/>
        <v>21.624199952036875</v>
      </c>
      <c r="K101" s="1">
        <f t="shared" si="21"/>
        <v>10.290626733618167</v>
      </c>
      <c r="L101" s="1">
        <f t="shared" si="22"/>
        <v>24.051026391591421</v>
      </c>
      <c r="M101" s="1">
        <f t="shared" si="23"/>
        <v>17.547938849737335</v>
      </c>
    </row>
    <row r="102" spans="1:13">
      <c r="A102" s="1">
        <v>87</v>
      </c>
      <c r="B102" s="3">
        <f t="shared" si="12"/>
        <v>35.818125223731073</v>
      </c>
      <c r="C102" s="1">
        <f t="shared" si="13"/>
        <v>11.675747391864459</v>
      </c>
      <c r="D102" s="1">
        <f t="shared" si="14"/>
        <v>18.785435040983916</v>
      </c>
      <c r="E102" s="1">
        <f t="shared" si="15"/>
        <v>1.7588709058039236</v>
      </c>
      <c r="F102" s="1">
        <f t="shared" si="16"/>
        <v>0.49993542001430086</v>
      </c>
      <c r="G102" s="1">
        <f t="shared" si="17"/>
        <v>15.402028140844804</v>
      </c>
      <c r="H102" s="1">
        <f t="shared" si="18"/>
        <v>22.869816345034099</v>
      </c>
      <c r="I102" s="1">
        <f t="shared" si="19"/>
        <v>6.2784039995974927</v>
      </c>
      <c r="J102" s="1">
        <f t="shared" si="20"/>
        <v>20.972918619520431</v>
      </c>
      <c r="K102" s="1">
        <f t="shared" si="21"/>
        <v>9.8948831379627524</v>
      </c>
      <c r="L102" s="1">
        <f t="shared" si="22"/>
        <v>23.355521691433974</v>
      </c>
      <c r="M102" s="1">
        <f t="shared" si="23"/>
        <v>16.978140464806675</v>
      </c>
    </row>
    <row r="103" spans="1:13">
      <c r="A103" s="1">
        <v>88</v>
      </c>
      <c r="B103" s="3">
        <f t="shared" si="12"/>
        <v>34.953723264258358</v>
      </c>
      <c r="C103" s="1">
        <f t="shared" si="13"/>
        <v>11.248113043369075</v>
      </c>
      <c r="D103" s="1">
        <f t="shared" si="14"/>
        <v>18.196598917509487</v>
      </c>
      <c r="E103" s="1">
        <f t="shared" si="15"/>
        <v>1.6579830572597447</v>
      </c>
      <c r="F103" s="1">
        <f t="shared" si="16"/>
        <v>0.46449440749562365</v>
      </c>
      <c r="G103" s="1">
        <f t="shared" si="17"/>
        <v>14.885230881614266</v>
      </c>
      <c r="H103" s="1">
        <f t="shared" si="18"/>
        <v>22.203105773451661</v>
      </c>
      <c r="I103" s="1">
        <f t="shared" si="19"/>
        <v>6.0054738613144067</v>
      </c>
      <c r="J103" s="1">
        <f t="shared" si="20"/>
        <v>20.341252688962218</v>
      </c>
      <c r="K103" s="1">
        <f t="shared" si="21"/>
        <v>9.5143585369863093</v>
      </c>
      <c r="L103" s="1">
        <f t="shared" si="22"/>
        <v>22.680129512882267</v>
      </c>
      <c r="M103" s="1">
        <f t="shared" si="23"/>
        <v>16.426843979287103</v>
      </c>
    </row>
    <row r="104" spans="1:13">
      <c r="A104" s="1">
        <v>89</v>
      </c>
      <c r="B104" s="3">
        <f t="shared" si="12"/>
        <v>34.110181993134695</v>
      </c>
      <c r="C104" s="1">
        <f t="shared" si="13"/>
        <v>10.836141172818394</v>
      </c>
      <c r="D104" s="1">
        <f t="shared" si="14"/>
        <v>17.626220071151721</v>
      </c>
      <c r="E104" s="1">
        <f t="shared" si="15"/>
        <v>1.5628820791165068</v>
      </c>
      <c r="F104" s="1">
        <f t="shared" si="16"/>
        <v>0.43156585022229221</v>
      </c>
      <c r="G104" s="1">
        <f t="shared" si="17"/>
        <v>14.385774157325356</v>
      </c>
      <c r="H104" s="1">
        <f t="shared" si="18"/>
        <v>21.555831430807572</v>
      </c>
      <c r="I104" s="1">
        <f t="shared" si="19"/>
        <v>5.7444083402792678</v>
      </c>
      <c r="J104" s="1">
        <f t="shared" si="20"/>
        <v>19.728611380349395</v>
      </c>
      <c r="K104" s="1">
        <f t="shared" si="21"/>
        <v>9.1484676583014188</v>
      </c>
      <c r="L104" s="1">
        <f t="shared" si="22"/>
        <v>22.024268244445754</v>
      </c>
      <c r="M104" s="1">
        <f t="shared" si="23"/>
        <v>15.893448618780379</v>
      </c>
    </row>
    <row r="105" spans="1:13">
      <c r="A105" s="1">
        <v>90</v>
      </c>
      <c r="B105" s="3">
        <f t="shared" si="12"/>
        <v>33.286997977537432</v>
      </c>
      <c r="C105" s="1">
        <f t="shared" si="13"/>
        <v>10.439258128408657</v>
      </c>
      <c r="D105" s="1">
        <f t="shared" si="14"/>
        <v>17.073719952013651</v>
      </c>
      <c r="E105" s="1">
        <f t="shared" si="15"/>
        <v>1.4732360397340731</v>
      </c>
      <c r="F105" s="1">
        <f t="shared" si="16"/>
        <v>0.40097163727389884</v>
      </c>
      <c r="G105" s="1">
        <f t="shared" si="17"/>
        <v>13.903076126362828</v>
      </c>
      <c r="H105" s="1">
        <f t="shared" si="18"/>
        <v>20.927426703924461</v>
      </c>
      <c r="I105" s="1">
        <f t="shared" si="19"/>
        <v>5.4946916666202537</v>
      </c>
      <c r="J105" s="1">
        <f t="shared" si="20"/>
        <v>19.134421706882069</v>
      </c>
      <c r="K105" s="1">
        <f t="shared" si="21"/>
        <v>8.7966477371681453</v>
      </c>
      <c r="L105" s="1">
        <f t="shared" si="22"/>
        <v>21.387373093605298</v>
      </c>
      <c r="M105" s="1">
        <f t="shared" si="23"/>
        <v>15.37737311660851</v>
      </c>
    </row>
    <row r="106" spans="1:13">
      <c r="A106" s="1">
        <v>91</v>
      </c>
      <c r="B106" s="3">
        <f t="shared" si="12"/>
        <v>32.483679934032352</v>
      </c>
      <c r="C106" s="1">
        <f t="shared" si="13"/>
        <v>10.056911268829641</v>
      </c>
      <c r="D106" s="1">
        <f t="shared" si="14"/>
        <v>16.538538145050023</v>
      </c>
      <c r="E106" s="1">
        <f t="shared" si="15"/>
        <v>1.3887320468849889</v>
      </c>
      <c r="F106" s="1">
        <f t="shared" si="16"/>
        <v>0.37254628422359443</v>
      </c>
      <c r="G106" s="1">
        <f t="shared" si="17"/>
        <v>13.436574470134605</v>
      </c>
      <c r="H106" s="1">
        <f t="shared" si="18"/>
        <v>20.317341497772272</v>
      </c>
      <c r="I106" s="1">
        <f t="shared" si="19"/>
        <v>5.255830491632195</v>
      </c>
      <c r="J106" s="1">
        <f t="shared" si="20"/>
        <v>18.558127939074215</v>
      </c>
      <c r="K106" s="1">
        <f t="shared" si="21"/>
        <v>8.4583576509240928</v>
      </c>
      <c r="L106" s="1">
        <f t="shared" si="22"/>
        <v>20.768895600444193</v>
      </c>
      <c r="M106" s="1">
        <f t="shared" si="23"/>
        <v>14.878055080379388</v>
      </c>
    </row>
    <row r="107" spans="1:13">
      <c r="A107" s="1">
        <v>92</v>
      </c>
      <c r="B107" s="3">
        <f t="shared" si="12"/>
        <v>31.699748435371472</v>
      </c>
      <c r="C107" s="1">
        <f t="shared" si="13"/>
        <v>9.6885681937372041</v>
      </c>
      <c r="D107" s="1">
        <f t="shared" si="14"/>
        <v>16.020131801623911</v>
      </c>
      <c r="E107" s="1">
        <f t="shared" si="15"/>
        <v>1.3090751556644575</v>
      </c>
      <c r="F107" s="1">
        <f t="shared" si="16"/>
        <v>0.34613603803104143</v>
      </c>
      <c r="G107" s="1">
        <f t="shared" si="17"/>
        <v>12.985725737999273</v>
      </c>
      <c r="H107" s="1">
        <f t="shared" si="18"/>
        <v>19.725041753924245</v>
      </c>
      <c r="I107" s="1">
        <f t="shared" si="19"/>
        <v>5.0273529131001986</v>
      </c>
      <c r="J107" s="1">
        <f t="shared" si="20"/>
        <v>17.999191084995022</v>
      </c>
      <c r="K107" s="1">
        <f t="shared" si="21"/>
        <v>8.1330770867014248</v>
      </c>
      <c r="L107" s="1">
        <f t="shared" si="22"/>
        <v>20.168303165343858</v>
      </c>
      <c r="M107" s="1">
        <f t="shared" si="23"/>
        <v>14.394950379120615</v>
      </c>
    </row>
    <row r="108" spans="1:13">
      <c r="A108" s="1">
        <v>93</v>
      </c>
      <c r="B108" s="3">
        <f t="shared" si="12"/>
        <v>30.934735624366706</v>
      </c>
      <c r="C108" s="1">
        <f t="shared" si="13"/>
        <v>9.3337160024103447</v>
      </c>
      <c r="D108" s="1">
        <f t="shared" si="14"/>
        <v>15.51797508888145</v>
      </c>
      <c r="E108" s="1">
        <f t="shared" si="15"/>
        <v>1.2339873390419758</v>
      </c>
      <c r="F108" s="1">
        <f t="shared" si="16"/>
        <v>0.32159804539056658</v>
      </c>
      <c r="G108" s="1">
        <f t="shared" si="17"/>
        <v>12.55000471417382</v>
      </c>
      <c r="H108" s="1">
        <f t="shared" si="18"/>
        <v>19.150008983051052</v>
      </c>
      <c r="I108" s="1">
        <f t="shared" si="19"/>
        <v>4.8088075429936703</v>
      </c>
      <c r="J108" s="1">
        <f t="shared" si="20"/>
        <v>17.457088386164337</v>
      </c>
      <c r="K108" s="1">
        <f t="shared" si="21"/>
        <v>7.8203057411507109</v>
      </c>
      <c r="L108" s="1">
        <f t="shared" si="22"/>
        <v>19.585078590337737</v>
      </c>
      <c r="M108" s="1">
        <f t="shared" si="23"/>
        <v>13.927532550313755</v>
      </c>
    </row>
    <row r="109" spans="1:13">
      <c r="A109" s="1">
        <v>94</v>
      </c>
      <c r="B109" s="3">
        <f t="shared" si="12"/>
        <v>30.188184934668488</v>
      </c>
      <c r="C109" s="1">
        <f t="shared" si="13"/>
        <v>8.9918605795606794</v>
      </c>
      <c r="D109" s="1">
        <f t="shared" si="14"/>
        <v>15.031558656386039</v>
      </c>
      <c r="E109" s="1">
        <f t="shared" si="15"/>
        <v>1.1632065174615547</v>
      </c>
      <c r="F109" s="1">
        <f t="shared" si="16"/>
        <v>0.29879958003609514</v>
      </c>
      <c r="G109" s="1">
        <f t="shared" si="17"/>
        <v>12.128903805883986</v>
      </c>
      <c r="H109" s="1">
        <f t="shared" si="18"/>
        <v>18.591739811043858</v>
      </c>
      <c r="I109" s="1">
        <f t="shared" si="19"/>
        <v>4.5997626156888725</v>
      </c>
      <c r="J109" s="1">
        <f t="shared" si="20"/>
        <v>16.931312828630816</v>
      </c>
      <c r="K109" s="1">
        <f t="shared" si="21"/>
        <v>7.5195625509408046</v>
      </c>
      <c r="L109" s="1">
        <f t="shared" si="22"/>
        <v>19.018719633728089</v>
      </c>
      <c r="M109" s="1">
        <f t="shared" si="23"/>
        <v>13.475292226182654</v>
      </c>
    </row>
    <row r="110" spans="1:13">
      <c r="A110" s="1">
        <v>95</v>
      </c>
      <c r="B110" s="3">
        <f t="shared" si="12"/>
        <v>29.459650818283098</v>
      </c>
      <c r="C110" s="1">
        <f t="shared" si="13"/>
        <v>8.6625259072996883</v>
      </c>
      <c r="D110" s="1">
        <f t="shared" si="14"/>
        <v>14.560389119471171</v>
      </c>
      <c r="E110" s="1">
        <f t="shared" si="15"/>
        <v>1.0964856441035278</v>
      </c>
      <c r="F110" s="1">
        <f t="shared" si="16"/>
        <v>0.27761732482334822</v>
      </c>
      <c r="G110" s="1">
        <f t="shared" si="17"/>
        <v>11.721932452044618</v>
      </c>
      <c r="H110" s="1">
        <f t="shared" si="18"/>
        <v>18.049745538369066</v>
      </c>
      <c r="I110" s="1">
        <f t="shared" si="19"/>
        <v>4.3998051349581297</v>
      </c>
      <c r="J110" s="1">
        <f t="shared" si="20"/>
        <v>16.421372668775575</v>
      </c>
      <c r="K110" s="1">
        <f t="shared" si="21"/>
        <v>7.2303849528511241</v>
      </c>
      <c r="L110" s="1">
        <f t="shared" si="22"/>
        <v>18.468738577582432</v>
      </c>
      <c r="M110" s="1">
        <f t="shared" si="23"/>
        <v>13.03773657861084</v>
      </c>
    </row>
    <row r="111" spans="1:13">
      <c r="A111" s="1">
        <v>96</v>
      </c>
      <c r="B111" s="3">
        <f t="shared" si="12"/>
        <v>28.748698479665592</v>
      </c>
      <c r="C111" s="1">
        <f t="shared" si="13"/>
        <v>8.3452534023058131</v>
      </c>
      <c r="D111" s="1">
        <f t="shared" si="14"/>
        <v>14.103988558787663</v>
      </c>
      <c r="E111" s="1">
        <f t="shared" si="15"/>
        <v>1.0335918426152251</v>
      </c>
      <c r="F111" s="1">
        <f t="shared" si="16"/>
        <v>0.25793670470608493</v>
      </c>
      <c r="G111" s="1">
        <f t="shared" si="17"/>
        <v>11.328616551780987</v>
      </c>
      <c r="H111" s="1">
        <f t="shared" si="18"/>
        <v>17.523551712268823</v>
      </c>
      <c r="I111" s="1">
        <f t="shared" si="19"/>
        <v>4.2085400580405334</v>
      </c>
      <c r="J111" s="1">
        <f t="shared" si="20"/>
        <v>15.926790973397667</v>
      </c>
      <c r="K111" s="1">
        <f t="shared" si="21"/>
        <v>6.9523281723183734</v>
      </c>
      <c r="L111" s="1">
        <f t="shared" si="22"/>
        <v>17.934661807737026</v>
      </c>
      <c r="M111" s="1">
        <f t="shared" si="23"/>
        <v>12.614388782082871</v>
      </c>
    </row>
    <row r="112" spans="1:13">
      <c r="A112" s="1">
        <v>97</v>
      </c>
      <c r="B112" s="3">
        <f t="shared" si="12"/>
        <v>28.054903616230117</v>
      </c>
      <c r="C112" s="1">
        <f t="shared" si="13"/>
        <v>8.0396012772683534</v>
      </c>
      <c r="D112" s="1">
        <f t="shared" si="14"/>
        <v>13.66189403553785</v>
      </c>
      <c r="E112" s="1">
        <f t="shared" si="15"/>
        <v>0.97430559430093966</v>
      </c>
      <c r="F112" s="1">
        <f t="shared" si="16"/>
        <v>0.23965126699844397</v>
      </c>
      <c r="G112" s="1">
        <f t="shared" si="17"/>
        <v>10.948497912125458</v>
      </c>
      <c r="H112" s="1">
        <f t="shared" si="18"/>
        <v>17.01269771143301</v>
      </c>
      <c r="I112" s="1">
        <f t="shared" si="19"/>
        <v>4.0255895151821015</v>
      </c>
      <c r="J112" s="1">
        <f t="shared" si="20"/>
        <v>15.447105173651432</v>
      </c>
      <c r="K112" s="1">
        <f t="shared" si="21"/>
        <v>6.6849645393433814</v>
      </c>
      <c r="L112" s="1">
        <f t="shared" si="22"/>
        <v>17.416029405945796</v>
      </c>
      <c r="M112" s="1">
        <f t="shared" si="23"/>
        <v>12.204787494064608</v>
      </c>
    </row>
    <row r="113" spans="1:13">
      <c r="A113" s="1">
        <v>98</v>
      </c>
      <c r="B113" s="3">
        <f t="shared" si="12"/>
        <v>27.377852165122317</v>
      </c>
      <c r="C113" s="1">
        <f t="shared" si="13"/>
        <v>7.7451439257190273</v>
      </c>
      <c r="D113" s="1">
        <f t="shared" si="14"/>
        <v>13.23365712190483</v>
      </c>
      <c r="E113" s="1">
        <f t="shared" si="15"/>
        <v>0.91841997193421354</v>
      </c>
      <c r="F113" s="1">
        <f t="shared" si="16"/>
        <v>0.22266210557122257</v>
      </c>
      <c r="G113" s="1">
        <f t="shared" si="17"/>
        <v>10.581133714246041</v>
      </c>
      <c r="H113" s="1">
        <f t="shared" si="18"/>
        <v>16.516736342779019</v>
      </c>
      <c r="I113" s="1">
        <f t="shared" si="19"/>
        <v>3.8505920631035111</v>
      </c>
      <c r="J113" s="1">
        <f t="shared" si="20"/>
        <v>14.981866632418386</v>
      </c>
      <c r="K113" s="1">
        <f t="shared" si="21"/>
        <v>6.4278828307059364</v>
      </c>
      <c r="L113" s="1">
        <f t="shared" si="22"/>
        <v>16.912394753823406</v>
      </c>
      <c r="M113" s="1">
        <f t="shared" si="23"/>
        <v>11.808486352255922</v>
      </c>
    </row>
    <row r="114" spans="1:13">
      <c r="A114" s="1">
        <v>99</v>
      </c>
      <c r="B114" s="3">
        <f t="shared" si="12"/>
        <v>26.717140056103091</v>
      </c>
      <c r="C114" s="1">
        <f t="shared" si="13"/>
        <v>7.4614713293946435</v>
      </c>
      <c r="D114" s="1">
        <f t="shared" si="14"/>
        <v>12.818843446200679</v>
      </c>
      <c r="E114" s="1">
        <f t="shared" si="15"/>
        <v>0.86573991751822676</v>
      </c>
      <c r="F114" s="1">
        <f t="shared" si="16"/>
        <v>0.20687732586755808</v>
      </c>
      <c r="G114" s="1">
        <f t="shared" si="17"/>
        <v>10.226095997585029</v>
      </c>
      <c r="H114" s="1">
        <f t="shared" si="18"/>
        <v>16.035233449986372</v>
      </c>
      <c r="I114" s="1">
        <f t="shared" si="19"/>
        <v>3.6832019709205306</v>
      </c>
      <c r="J114" s="1">
        <f t="shared" si="20"/>
        <v>14.530640224709092</v>
      </c>
      <c r="K114" s="1">
        <f t="shared" si="21"/>
        <v>6.1806876374758648</v>
      </c>
      <c r="L114" s="1">
        <f t="shared" si="22"/>
        <v>16.423324148241491</v>
      </c>
      <c r="M114" s="1">
        <f t="shared" si="23"/>
        <v>11.425053488168196</v>
      </c>
    </row>
    <row r="115" spans="1:13">
      <c r="A115" s="1">
        <v>100</v>
      </c>
      <c r="B115" s="3">
        <f t="shared" si="12"/>
        <v>26.072372970395829</v>
      </c>
      <c r="C115" s="1">
        <f t="shared" si="13"/>
        <v>7.1881884873055784</v>
      </c>
      <c r="D115" s="1">
        <f t="shared" si="14"/>
        <v>12.417032252272055</v>
      </c>
      <c r="E115" s="1">
        <f t="shared" si="15"/>
        <v>0.81608156147343935</v>
      </c>
      <c r="F115" s="1">
        <f t="shared" si="16"/>
        <v>0.19221154784428274</v>
      </c>
      <c r="G115" s="1">
        <f t="shared" si="17"/>
        <v>9.8829711613067897</v>
      </c>
      <c r="H115" s="1">
        <f t="shared" si="18"/>
        <v>15.567767533443513</v>
      </c>
      <c r="I115" s="1">
        <f t="shared" si="19"/>
        <v>3.5230885371064082</v>
      </c>
      <c r="J115" s="1">
        <f t="shared" si="20"/>
        <v>14.093003930702563</v>
      </c>
      <c r="K115" s="1">
        <f t="shared" si="21"/>
        <v>5.9429987568475342</v>
      </c>
      <c r="L115" s="1">
        <f t="shared" si="22"/>
        <v>15.948396427846792</v>
      </c>
      <c r="M115" s="1">
        <f t="shared" si="23"/>
        <v>11.054071056496342</v>
      </c>
    </row>
    <row r="116" spans="1:13">
      <c r="A116" s="1">
        <v>101</v>
      </c>
      <c r="B116" s="3">
        <f t="shared" si="12"/>
        <v>25.443166105353605</v>
      </c>
      <c r="C116" s="1">
        <f t="shared" si="13"/>
        <v>6.9249148657151682</v>
      </c>
      <c r="D116" s="1">
        <f t="shared" si="14"/>
        <v>12.027815972716477</v>
      </c>
      <c r="E116" s="1">
        <f t="shared" si="15"/>
        <v>0.76927158087625747</v>
      </c>
      <c r="F116" s="1">
        <f t="shared" si="16"/>
        <v>0.17858544415035227</v>
      </c>
      <c r="G116" s="1">
        <f t="shared" si="17"/>
        <v>9.5513594824738473</v>
      </c>
      <c r="H116" s="1">
        <f t="shared" si="18"/>
        <v>15.113929381274087</v>
      </c>
      <c r="I116" s="1">
        <f t="shared" si="19"/>
        <v>3.3699354361467289</v>
      </c>
      <c r="J116" s="1">
        <f t="shared" si="20"/>
        <v>13.668548441042567</v>
      </c>
      <c r="K116" s="1">
        <f t="shared" si="21"/>
        <v>5.7144506073624139</v>
      </c>
      <c r="L116" s="1">
        <f t="shared" si="22"/>
        <v>15.487202610379624</v>
      </c>
      <c r="M116" s="1">
        <f t="shared" si="23"/>
        <v>10.695134779772616</v>
      </c>
    </row>
    <row r="117" spans="1:13">
      <c r="A117" s="1">
        <v>102</v>
      </c>
      <c r="B117" s="3">
        <f t="shared" si="12"/>
        <v>24.829143944805516</v>
      </c>
      <c r="C117" s="1">
        <f t="shared" si="13"/>
        <v>6.6712838682640259</v>
      </c>
      <c r="D117" s="1">
        <f t="shared" si="14"/>
        <v>11.650799815476221</v>
      </c>
      <c r="E117" s="1">
        <f t="shared" si="15"/>
        <v>0.72514659450876062</v>
      </c>
      <c r="F117" s="1">
        <f t="shared" si="16"/>
        <v>0.1659253110443501</v>
      </c>
      <c r="G117" s="1">
        <f t="shared" si="17"/>
        <v>9.2308746503900814</v>
      </c>
      <c r="H117" s="1">
        <f t="shared" si="18"/>
        <v>14.673321711119634</v>
      </c>
      <c r="I117" s="1">
        <f t="shared" si="19"/>
        <v>3.2234400935960483</v>
      </c>
      <c r="J117" s="1">
        <f t="shared" si="20"/>
        <v>13.256876774021691</v>
      </c>
      <c r="K117" s="1">
        <f t="shared" si="21"/>
        <v>5.4946916666202537</v>
      </c>
      <c r="L117" s="1">
        <f t="shared" si="22"/>
        <v>15.039345540480289</v>
      </c>
      <c r="M117" s="1">
        <f t="shared" si="23"/>
        <v>10.347853507805951</v>
      </c>
    </row>
    <row r="118" spans="1:13">
      <c r="A118" s="1">
        <v>103</v>
      </c>
      <c r="B118" s="3">
        <f t="shared" si="12"/>
        <v>24.229940034945358</v>
      </c>
      <c r="C118" s="1">
        <f t="shared" si="13"/>
        <v>6.4269423255015719</v>
      </c>
      <c r="D118" s="1">
        <f t="shared" si="14"/>
        <v>11.285601363390642</v>
      </c>
      <c r="E118" s="1">
        <f t="shared" si="15"/>
        <v>0.68355259260804202</v>
      </c>
      <c r="F118" s="1">
        <f t="shared" si="16"/>
        <v>0.1541626697301578</v>
      </c>
      <c r="G118" s="1">
        <f t="shared" si="17"/>
        <v>8.9211433165684451</v>
      </c>
      <c r="H118" s="1">
        <f t="shared" si="18"/>
        <v>14.245558822365279</v>
      </c>
      <c r="I118" s="1">
        <f t="shared" si="19"/>
        <v>3.0833130883015794</v>
      </c>
      <c r="J118" s="1">
        <f t="shared" si="20"/>
        <v>12.857603904295107</v>
      </c>
      <c r="K118" s="1">
        <f t="shared" si="21"/>
        <v>5.2833839306140131</v>
      </c>
      <c r="L118" s="1">
        <f t="shared" si="22"/>
        <v>14.604439547680212</v>
      </c>
      <c r="M118" s="1">
        <f t="shared" si="23"/>
        <v>10.011848791426672</v>
      </c>
    </row>
    <row r="119" spans="1:13">
      <c r="A119" s="1">
        <v>104</v>
      </c>
      <c r="B119" s="3">
        <f t="shared" si="12"/>
        <v>23.645196765628835</v>
      </c>
      <c r="C119" s="1">
        <f t="shared" si="13"/>
        <v>6.1915500031138544</v>
      </c>
      <c r="D119" s="1">
        <f t="shared" si="14"/>
        <v>10.931850186300595</v>
      </c>
      <c r="E119" s="1">
        <f t="shared" si="15"/>
        <v>0.64434439932480647</v>
      </c>
      <c r="F119" s="1">
        <f t="shared" si="16"/>
        <v>0.14323389595441108</v>
      </c>
      <c r="G119" s="1">
        <f t="shared" si="17"/>
        <v>8.6218046597990199</v>
      </c>
      <c r="H119" s="1">
        <f t="shared" si="18"/>
        <v>13.830266258503807</v>
      </c>
      <c r="I119" s="1">
        <f t="shared" si="19"/>
        <v>2.9492775806129767</v>
      </c>
      <c r="J119" s="1">
        <f t="shared" si="20"/>
        <v>12.470356402776829</v>
      </c>
      <c r="K119" s="1">
        <f t="shared" si="21"/>
        <v>5.0802023938570109</v>
      </c>
      <c r="L119" s="1">
        <f t="shared" si="22"/>
        <v>14.182110114283221</v>
      </c>
      <c r="M119" s="1">
        <f t="shared" si="23"/>
        <v>9.6867544700722181</v>
      </c>
    </row>
    <row r="120" spans="1:13">
      <c r="A120" s="1">
        <v>105</v>
      </c>
      <c r="B120" s="3">
        <f t="shared" si="12"/>
        <v>23.074565156948594</v>
      </c>
      <c r="C120" s="1">
        <f t="shared" si="13"/>
        <v>5.9647791281630056</v>
      </c>
      <c r="D120" s="1">
        <f t="shared" si="14"/>
        <v>10.58918746531166</v>
      </c>
      <c r="E120" s="1">
        <f t="shared" si="15"/>
        <v>0.60738516601503789</v>
      </c>
      <c r="F120" s="1">
        <f t="shared" si="16"/>
        <v>0.13307987586222803</v>
      </c>
      <c r="G120" s="1">
        <f t="shared" si="17"/>
        <v>8.3325099658106989</v>
      </c>
      <c r="H120" s="1">
        <f t="shared" si="18"/>
        <v>13.42708047934269</v>
      </c>
      <c r="I120" s="1">
        <f t="shared" si="19"/>
        <v>2.8210687654485618</v>
      </c>
      <c r="J120" s="1">
        <f t="shared" si="20"/>
        <v>12.094772087381592</v>
      </c>
      <c r="K120" s="1">
        <f t="shared" si="21"/>
        <v>4.8848345495026599</v>
      </c>
      <c r="L120" s="1">
        <f t="shared" si="22"/>
        <v>13.771993552851027</v>
      </c>
      <c r="M120" s="1">
        <f t="shared" si="23"/>
        <v>9.3722162727642431</v>
      </c>
    </row>
    <row r="121" spans="1:13">
      <c r="A121" s="1">
        <v>106</v>
      </c>
      <c r="B121" s="3">
        <f t="shared" si="12"/>
        <v>22.51770465096007</v>
      </c>
      <c r="C121" s="1">
        <f t="shared" si="13"/>
        <v>5.7463139326785422</v>
      </c>
      <c r="D121" s="1">
        <f t="shared" si="14"/>
        <v>10.257265628834912</v>
      </c>
      <c r="E121" s="1">
        <f t="shared" si="15"/>
        <v>0.57254589359618002</v>
      </c>
      <c r="F121" s="1">
        <f t="shared" si="16"/>
        <v>0.12364568624973306</v>
      </c>
      <c r="G121" s="1">
        <f t="shared" si="17"/>
        <v>8.0529222210368534</v>
      </c>
      <c r="H121" s="1">
        <f t="shared" si="18"/>
        <v>13.035648542767049</v>
      </c>
      <c r="I121" s="1">
        <f t="shared" si="19"/>
        <v>2.6984333491374524</v>
      </c>
      <c r="J121" s="1">
        <f t="shared" si="20"/>
        <v>11.730499684285791</v>
      </c>
      <c r="K121" s="1">
        <f t="shared" si="21"/>
        <v>4.6969799086879567</v>
      </c>
      <c r="L121" s="1">
        <f t="shared" si="22"/>
        <v>13.373736693015111</v>
      </c>
      <c r="M121" s="1">
        <f t="shared" si="23"/>
        <v>9.0678914320424635</v>
      </c>
    </row>
    <row r="122" spans="1:13">
      <c r="A122" s="1">
        <v>107</v>
      </c>
      <c r="B122" s="3">
        <f t="shared" si="12"/>
        <v>21.974282908433409</v>
      </c>
      <c r="C122" s="1">
        <f t="shared" si="13"/>
        <v>5.5358502139650669</v>
      </c>
      <c r="D122" s="1">
        <f t="shared" si="14"/>
        <v>9.9357480000361313</v>
      </c>
      <c r="E122" s="1">
        <f t="shared" si="15"/>
        <v>0.53970498230069108</v>
      </c>
      <c r="F122" s="1">
        <f t="shared" si="16"/>
        <v>0.11488029748385621</v>
      </c>
      <c r="G122" s="1">
        <f t="shared" si="17"/>
        <v>7.7827157200117103</v>
      </c>
      <c r="H122" s="1">
        <f t="shared" si="18"/>
        <v>12.655627795780028</v>
      </c>
      <c r="I122" s="1">
        <f t="shared" si="19"/>
        <v>2.5811290490040117</v>
      </c>
      <c r="J122" s="1">
        <f t="shared" si="20"/>
        <v>11.377198499390591</v>
      </c>
      <c r="K122" s="1">
        <f t="shared" si="21"/>
        <v>4.516349538361438</v>
      </c>
      <c r="L122" s="1">
        <f t="shared" si="22"/>
        <v>12.986996577345369</v>
      </c>
      <c r="M122" s="1">
        <f t="shared" si="23"/>
        <v>8.7734483104343841</v>
      </c>
    </row>
    <row r="123" spans="1:13">
      <c r="A123" s="1">
        <v>108</v>
      </c>
      <c r="B123" s="3">
        <f t="shared" si="12"/>
        <v>21.443975610510599</v>
      </c>
      <c r="C123" s="1">
        <f t="shared" si="13"/>
        <v>5.3330949110140535</v>
      </c>
      <c r="D123" s="1">
        <f t="shared" si="14"/>
        <v>9.6243084553358891</v>
      </c>
      <c r="E123" s="1">
        <f t="shared" si="15"/>
        <v>0.50874780725548618</v>
      </c>
      <c r="F123" s="1">
        <f t="shared" si="16"/>
        <v>0.10673629748249955</v>
      </c>
      <c r="G123" s="1">
        <f t="shared" si="17"/>
        <v>7.5215756859400775</v>
      </c>
      <c r="H123" s="1">
        <f t="shared" si="18"/>
        <v>12.286685574550033</v>
      </c>
      <c r="I123" s="1">
        <f t="shared" si="19"/>
        <v>2.468924114706009</v>
      </c>
      <c r="J123" s="1">
        <f t="shared" si="20"/>
        <v>11.034538099679978</v>
      </c>
      <c r="K123" s="1">
        <f t="shared" si="21"/>
        <v>4.3426656168847311</v>
      </c>
      <c r="L123" s="1">
        <f t="shared" si="22"/>
        <v>12.611440166013574</v>
      </c>
      <c r="M123" s="1">
        <f t="shared" si="23"/>
        <v>8.4885660390539552</v>
      </c>
    </row>
    <row r="124" spans="1:13">
      <c r="A124" s="1">
        <v>109</v>
      </c>
      <c r="B124" s="3">
        <f t="shared" si="12"/>
        <v>20.926466265149056</v>
      </c>
      <c r="C124" s="1">
        <f t="shared" si="13"/>
        <v>5.1377656964299225</v>
      </c>
      <c r="D124" s="1">
        <f t="shared" si="14"/>
        <v>9.3226310936139907</v>
      </c>
      <c r="E124" s="1">
        <f t="shared" si="15"/>
        <v>0.47956631840590236</v>
      </c>
      <c r="F124" s="1">
        <f t="shared" si="16"/>
        <v>9.9169635262074465E-2</v>
      </c>
      <c r="G124" s="1">
        <f t="shared" si="17"/>
        <v>7.269197903998454</v>
      </c>
      <c r="H124" s="1">
        <f t="shared" si="18"/>
        <v>11.928498913202377</v>
      </c>
      <c r="I124" s="1">
        <f t="shared" si="19"/>
        <v>2.3615968703808021</v>
      </c>
      <c r="J124" s="1">
        <f t="shared" si="20"/>
        <v>10.702198004175722</v>
      </c>
      <c r="K124" s="1">
        <f t="shared" si="21"/>
        <v>4.1756610067242326</v>
      </c>
      <c r="L124" s="1">
        <f t="shared" si="22"/>
        <v>12.246744049997361</v>
      </c>
      <c r="M124" s="1">
        <f t="shared" si="23"/>
        <v>8.2129341679352237</v>
      </c>
    </row>
    <row r="125" spans="1:13">
      <c r="A125" s="1">
        <v>110</v>
      </c>
      <c r="B125" s="3">
        <f t="shared" si="12"/>
        <v>20.42144601823647</v>
      </c>
      <c r="C125" s="1">
        <f t="shared" si="13"/>
        <v>4.9495905833022054</v>
      </c>
      <c r="D125" s="1">
        <f t="shared" si="14"/>
        <v>9.030409915782899</v>
      </c>
      <c r="E125" s="1">
        <f t="shared" si="15"/>
        <v>0.45205866338780415</v>
      </c>
      <c r="F125" s="1">
        <f t="shared" si="16"/>
        <v>9.2139382665258548E-2</v>
      </c>
      <c r="G125" s="1">
        <f t="shared" si="17"/>
        <v>7.0252883669402584</v>
      </c>
      <c r="H125" s="1">
        <f t="shared" si="18"/>
        <v>11.580754261100335</v>
      </c>
      <c r="I125" s="1">
        <f t="shared" si="19"/>
        <v>2.258935276695007</v>
      </c>
      <c r="J125" s="1">
        <f t="shared" si="20"/>
        <v>10.379867384200214</v>
      </c>
      <c r="K125" s="1">
        <f t="shared" si="21"/>
        <v>4.0150788435756377</v>
      </c>
      <c r="L125" s="1">
        <f t="shared" si="22"/>
        <v>11.892594172577731</v>
      </c>
      <c r="M125" s="1">
        <f t="shared" si="23"/>
        <v>7.9462523277200523</v>
      </c>
    </row>
    <row r="126" spans="1:13">
      <c r="A126" s="1">
        <v>111</v>
      </c>
      <c r="B126" s="3">
        <f t="shared" si="12"/>
        <v>19.928613469263897</v>
      </c>
      <c r="C126" s="1">
        <f t="shared" si="13"/>
        <v>4.768307546476299</v>
      </c>
      <c r="D126" s="1">
        <f t="shared" si="14"/>
        <v>8.7473485144049885</v>
      </c>
      <c r="E126" s="1">
        <f t="shared" si="15"/>
        <v>0.42612883203153012</v>
      </c>
      <c r="F126" s="1">
        <f t="shared" si="16"/>
        <v>8.5607512980151554E-2</v>
      </c>
      <c r="G126" s="1">
        <f t="shared" si="17"/>
        <v>6.7895629325923803</v>
      </c>
      <c r="H126" s="1">
        <f t="shared" si="18"/>
        <v>11.243147208368127</v>
      </c>
      <c r="I126" s="1">
        <f t="shared" si="19"/>
        <v>2.1607365119324276</v>
      </c>
      <c r="J126" s="1">
        <f t="shared" si="20"/>
        <v>10.067244772666829</v>
      </c>
      <c r="K126" s="1">
        <f t="shared" si="21"/>
        <v>3.8606721412893972</v>
      </c>
      <c r="L126" s="1">
        <f t="shared" si="22"/>
        <v>11.54868555889027</v>
      </c>
      <c r="M126" s="1">
        <f t="shared" si="23"/>
        <v>7.6882299023310958</v>
      </c>
    </row>
    <row r="127" spans="1:13">
      <c r="A127" s="1">
        <v>112</v>
      </c>
      <c r="B127" s="3">
        <f t="shared" si="12"/>
        <v>19.447674491447358</v>
      </c>
      <c r="C127" s="1">
        <f t="shared" si="13"/>
        <v>4.5936641576955655</v>
      </c>
      <c r="D127" s="1">
        <f t="shared" si="14"/>
        <v>8.4731597730388888</v>
      </c>
      <c r="E127" s="1">
        <f t="shared" si="15"/>
        <v>0.40168632125689485</v>
      </c>
      <c r="F127" s="1">
        <f t="shared" si="16"/>
        <v>7.9538695253382724E-2</v>
      </c>
      <c r="G127" s="1">
        <f t="shared" si="17"/>
        <v>6.5617469928440375</v>
      </c>
      <c r="H127" s="1">
        <f t="shared" si="18"/>
        <v>10.915382219415594</v>
      </c>
      <c r="I127" s="1">
        <f t="shared" si="19"/>
        <v>2.0668065712926031</v>
      </c>
      <c r="J127" s="1">
        <f t="shared" si="20"/>
        <v>9.7640377821259339</v>
      </c>
      <c r="K127" s="1">
        <f t="shared" si="21"/>
        <v>3.7122034119894263</v>
      </c>
      <c r="L127" s="1">
        <f t="shared" si="22"/>
        <v>11.214722053297148</v>
      </c>
      <c r="M127" s="1">
        <f t="shared" si="23"/>
        <v>7.4385857122734453</v>
      </c>
    </row>
    <row r="128" spans="1:13">
      <c r="A128" s="1">
        <v>113</v>
      </c>
      <c r="B128" s="3">
        <f t="shared" si="12"/>
        <v>18.978342056190339</v>
      </c>
      <c r="C128" s="1">
        <f t="shared" si="13"/>
        <v>4.4254172341066251</v>
      </c>
      <c r="D128" s="1">
        <f t="shared" si="14"/>
        <v>8.2075655750099052</v>
      </c>
      <c r="E128" s="1">
        <f t="shared" si="15"/>
        <v>0.37864581918962653</v>
      </c>
      <c r="F128" s="1">
        <f t="shared" si="16"/>
        <v>7.3900103184603702E-2</v>
      </c>
      <c r="G128" s="1">
        <f t="shared" si="17"/>
        <v>6.3415751537423324</v>
      </c>
      <c r="H128" s="1">
        <f t="shared" si="18"/>
        <v>10.597172374231269</v>
      </c>
      <c r="I128" s="1">
        <f t="shared" si="19"/>
        <v>1.9769598836083691</v>
      </c>
      <c r="J128" s="1">
        <f t="shared" si="20"/>
        <v>9.4699628313028459</v>
      </c>
      <c r="K128" s="1">
        <f t="shared" si="21"/>
        <v>3.5694443008008241</v>
      </c>
      <c r="L128" s="1">
        <f t="shared" si="22"/>
        <v>10.890416064353802</v>
      </c>
      <c r="M128" s="1">
        <f t="shared" si="23"/>
        <v>7.1970477082197633</v>
      </c>
    </row>
    <row r="129" spans="1:13">
      <c r="A129" s="1">
        <v>114</v>
      </c>
      <c r="B129" s="3">
        <f t="shared" si="12"/>
        <v>18.520336061782633</v>
      </c>
      <c r="C129" s="1">
        <f t="shared" si="13"/>
        <v>4.2633324996384845</v>
      </c>
      <c r="D129" s="1">
        <f t="shared" si="14"/>
        <v>7.9502965213091512</v>
      </c>
      <c r="E129" s="1">
        <f t="shared" si="15"/>
        <v>0.35692690739670596</v>
      </c>
      <c r="F129" s="1">
        <f t="shared" si="16"/>
        <v>6.866123756867637E-2</v>
      </c>
      <c r="G129" s="1">
        <f t="shared" si="17"/>
        <v>6.128790926321833</v>
      </c>
      <c r="H129" s="1">
        <f t="shared" si="18"/>
        <v>10.288239117217366</v>
      </c>
      <c r="I129" s="1">
        <f t="shared" si="19"/>
        <v>1.8910189447251851</v>
      </c>
      <c r="J129" s="1">
        <f t="shared" si="20"/>
        <v>9.1847448798719462</v>
      </c>
      <c r="K129" s="1">
        <f t="shared" si="21"/>
        <v>3.4321752346247165</v>
      </c>
      <c r="L129" s="1">
        <f t="shared" si="22"/>
        <v>10.575488317150619</v>
      </c>
      <c r="M129" s="1">
        <f t="shared" si="23"/>
        <v>6.9633526745449732</v>
      </c>
    </row>
    <row r="130" spans="1:13">
      <c r="A130" s="1">
        <v>115</v>
      </c>
      <c r="B130" s="3">
        <f t="shared" si="12"/>
        <v>18.073383166233217</v>
      </c>
      <c r="C130" s="1">
        <f t="shared" si="13"/>
        <v>4.1071842587839029</v>
      </c>
      <c r="D130" s="1">
        <f t="shared" si="14"/>
        <v>7.7010916573351986</v>
      </c>
      <c r="E130" s="1">
        <f t="shared" si="15"/>
        <v>0.3364537802013236</v>
      </c>
      <c r="F130" s="1">
        <f t="shared" si="16"/>
        <v>6.3793761325145262E-2</v>
      </c>
      <c r="G130" s="1">
        <f t="shared" si="17"/>
        <v>5.9231464278079917</v>
      </c>
      <c r="H130" s="1">
        <f t="shared" si="18"/>
        <v>9.9883120133468495</v>
      </c>
      <c r="I130" s="1">
        <f t="shared" si="19"/>
        <v>1.8088139668179224</v>
      </c>
      <c r="J130" s="1">
        <f t="shared" si="20"/>
        <v>8.9081171712189331</v>
      </c>
      <c r="K130" s="1">
        <f t="shared" si="21"/>
        <v>3.3001850844201046</v>
      </c>
      <c r="L130" s="1">
        <f t="shared" si="22"/>
        <v>10.269667612816358</v>
      </c>
      <c r="M130" s="1">
        <f t="shared" si="23"/>
        <v>6.7372459424875135</v>
      </c>
    </row>
    <row r="131" spans="1:13">
      <c r="A131" s="1">
        <v>116</v>
      </c>
      <c r="B131" s="3">
        <f t="shared" si="12"/>
        <v>17.637216624137295</v>
      </c>
      <c r="C131" s="1">
        <f t="shared" si="13"/>
        <v>3.9567550823288369</v>
      </c>
      <c r="D131" s="1">
        <f t="shared" si="14"/>
        <v>7.4596982082011642</v>
      </c>
      <c r="E131" s="1">
        <f t="shared" si="15"/>
        <v>0.31715498009776921</v>
      </c>
      <c r="F131" s="1">
        <f t="shared" si="16"/>
        <v>5.9271346222664077E-2</v>
      </c>
      <c r="G131" s="1">
        <f t="shared" si="17"/>
        <v>5.7244020928463746</v>
      </c>
      <c r="H131" s="1">
        <f t="shared" si="18"/>
        <v>9.6971285114291295</v>
      </c>
      <c r="I131" s="1">
        <f t="shared" si="19"/>
        <v>1.7301825429522948</v>
      </c>
      <c r="J131" s="1">
        <f t="shared" si="20"/>
        <v>8.6398209829505799</v>
      </c>
      <c r="K131" s="1">
        <f t="shared" si="21"/>
        <v>3.1732708404732164</v>
      </c>
      <c r="L131" s="1">
        <f t="shared" si="22"/>
        <v>9.972690594976255</v>
      </c>
      <c r="M131" s="1">
        <f t="shared" si="23"/>
        <v>6.5184811126244622</v>
      </c>
    </row>
    <row r="132" spans="1:13">
      <c r="A132" s="1">
        <v>117</v>
      </c>
      <c r="B132" s="3">
        <f t="shared" si="12"/>
        <v>17.211576127480367</v>
      </c>
      <c r="C132" s="1">
        <f t="shared" si="13"/>
        <v>3.8118355045922945</v>
      </c>
      <c r="D132" s="1">
        <f t="shared" si="14"/>
        <v>7.2258713223386239</v>
      </c>
      <c r="E132" s="1">
        <f t="shared" si="15"/>
        <v>0.29896314834277693</v>
      </c>
      <c r="F132" s="1">
        <f t="shared" si="16"/>
        <v>5.506953046930893E-2</v>
      </c>
      <c r="G132" s="1">
        <f t="shared" si="17"/>
        <v>5.5323263944212266</v>
      </c>
      <c r="H132" s="1">
        <f t="shared" si="18"/>
        <v>9.4144337142771199</v>
      </c>
      <c r="I132" s="1">
        <f t="shared" si="19"/>
        <v>1.6549693262282315</v>
      </c>
      <c r="J132" s="1">
        <f t="shared" si="20"/>
        <v>8.3796053849187295</v>
      </c>
      <c r="K132" s="1">
        <f t="shared" si="21"/>
        <v>3.0512373001549369</v>
      </c>
      <c r="L132" s="1">
        <f t="shared" si="22"/>
        <v>9.68430152296364</v>
      </c>
      <c r="M132" s="1">
        <f t="shared" si="23"/>
        <v>6.3068197863582167</v>
      </c>
    </row>
    <row r="133" spans="1:13">
      <c r="A133" s="1">
        <v>118</v>
      </c>
      <c r="B133" s="3">
        <f t="shared" si="12"/>
        <v>16.79620765028405</v>
      </c>
      <c r="C133" s="1">
        <f t="shared" si="13"/>
        <v>3.6722237317550608</v>
      </c>
      <c r="D133" s="1">
        <f t="shared" si="14"/>
        <v>6.9993738231384128</v>
      </c>
      <c r="E133" s="1">
        <f t="shared" si="15"/>
        <v>0.28181478985281117</v>
      </c>
      <c r="F133" s="1">
        <f t="shared" si="16"/>
        <v>5.1165586398483544E-2</v>
      </c>
      <c r="G133" s="1">
        <f t="shared" si="17"/>
        <v>5.3466955741383089</v>
      </c>
      <c r="H133" s="1">
        <f t="shared" si="18"/>
        <v>9.1399801555744684</v>
      </c>
      <c r="I133" s="1">
        <f t="shared" si="19"/>
        <v>1.5830257228712803</v>
      </c>
      <c r="J133" s="1">
        <f t="shared" si="20"/>
        <v>8.1272270045320951</v>
      </c>
      <c r="K133" s="1">
        <f t="shared" si="21"/>
        <v>2.933896767686055</v>
      </c>
      <c r="L133" s="1">
        <f t="shared" si="22"/>
        <v>9.4042520515898129</v>
      </c>
      <c r="M133" s="1">
        <f t="shared" si="23"/>
        <v>6.1020313061220088</v>
      </c>
    </row>
    <row r="134" spans="1:13">
      <c r="A134" s="1">
        <v>119</v>
      </c>
      <c r="B134" s="3">
        <f t="shared" si="12"/>
        <v>16.390863297001236</v>
      </c>
      <c r="C134" s="1">
        <f t="shared" si="13"/>
        <v>3.5377253608711046</v>
      </c>
      <c r="D134" s="1">
        <f t="shared" si="14"/>
        <v>6.7799759683762826</v>
      </c>
      <c r="E134" s="1">
        <f t="shared" si="15"/>
        <v>0.26565005158671035</v>
      </c>
      <c r="F134" s="1">
        <f t="shared" si="16"/>
        <v>4.7538397534725378E-2</v>
      </c>
      <c r="G134" s="1">
        <f t="shared" si="17"/>
        <v>5.1672933815577693</v>
      </c>
      <c r="H134" s="1">
        <f t="shared" si="18"/>
        <v>8.8735275832477019</v>
      </c>
      <c r="I134" s="1">
        <f t="shared" si="19"/>
        <v>1.5142095986657274</v>
      </c>
      <c r="J134" s="1">
        <f t="shared" si="20"/>
        <v>7.8824497991364932</v>
      </c>
      <c r="K134" s="1">
        <f t="shared" si="21"/>
        <v>2.8210687654485618</v>
      </c>
      <c r="L134" s="1">
        <f t="shared" si="22"/>
        <v>9.1323010172824901</v>
      </c>
      <c r="M134" s="1">
        <f t="shared" si="23"/>
        <v>5.9038925040212344</v>
      </c>
    </row>
    <row r="135" spans="1:13">
      <c r="A135" s="1">
        <v>120</v>
      </c>
      <c r="B135" s="3">
        <f t="shared" si="12"/>
        <v>15.995301154569772</v>
      </c>
      <c r="C135" s="1">
        <f t="shared" si="13"/>
        <v>3.4081531091704678</v>
      </c>
      <c r="D135" s="1">
        <f t="shared" si="14"/>
        <v>6.567455217179492</v>
      </c>
      <c r="E135" s="1">
        <f t="shared" si="15"/>
        <v>0.25041251364018119</v>
      </c>
      <c r="F135" s="1">
        <f t="shared" si="16"/>
        <v>4.4168344374463438E-2</v>
      </c>
      <c r="G135" s="1">
        <f t="shared" si="17"/>
        <v>4.9939108222734268</v>
      </c>
      <c r="H135" s="1">
        <f t="shared" si="18"/>
        <v>8.6148427491535227</v>
      </c>
      <c r="I135" s="1">
        <f t="shared" si="19"/>
        <v>1.4483849981494323</v>
      </c>
      <c r="J135" s="1">
        <f t="shared" si="20"/>
        <v>7.6450448352505562</v>
      </c>
      <c r="K135" s="1">
        <f t="shared" si="21"/>
        <v>2.712579756398938</v>
      </c>
      <c r="L135" s="1">
        <f t="shared" si="22"/>
        <v>8.8682142304086806</v>
      </c>
      <c r="M135" s="1">
        <f t="shared" si="23"/>
        <v>5.7121874586366097</v>
      </c>
    </row>
    <row r="136" spans="1:13">
      <c r="A136" s="1">
        <v>121</v>
      </c>
      <c r="B136" s="3">
        <f t="shared" si="12"/>
        <v>15.609285148036696</v>
      </c>
      <c r="C136" s="1">
        <f t="shared" si="13"/>
        <v>3.28332655327665</v>
      </c>
      <c r="D136" s="1">
        <f t="shared" si="14"/>
        <v>6.3615960042978648</v>
      </c>
      <c r="E136" s="1">
        <f t="shared" si="15"/>
        <v>0.23604899232299245</v>
      </c>
      <c r="F136" s="1">
        <f t="shared" si="16"/>
        <v>4.1037198263912188E-2</v>
      </c>
      <c r="G136" s="1">
        <f t="shared" si="17"/>
        <v>4.8263459144449277</v>
      </c>
      <c r="H136" s="1">
        <f t="shared" si="18"/>
        <v>8.363699204897296</v>
      </c>
      <c r="I136" s="1">
        <f t="shared" si="19"/>
        <v>1.3854218760156189</v>
      </c>
      <c r="J136" s="1">
        <f t="shared" si="20"/>
        <v>7.4147900744504485</v>
      </c>
      <c r="K136" s="1">
        <f t="shared" si="21"/>
        <v>2.6082628771565428</v>
      </c>
      <c r="L136" s="1">
        <f t="shared" si="22"/>
        <v>8.6117642736031463</v>
      </c>
      <c r="M136" s="1">
        <f t="shared" si="23"/>
        <v>5.5267072597241889</v>
      </c>
    </row>
    <row r="137" spans="1:13">
      <c r="A137" s="1">
        <v>122</v>
      </c>
      <c r="B137" s="3">
        <f t="shared" si="12"/>
        <v>15.232584899666575</v>
      </c>
      <c r="C137" s="1">
        <f t="shared" si="13"/>
        <v>3.1630718779754012</v>
      </c>
      <c r="D137" s="1">
        <f t="shared" si="14"/>
        <v>6.1621895214504532</v>
      </c>
      <c r="E137" s="1">
        <f t="shared" si="15"/>
        <v>0.22250935453155207</v>
      </c>
      <c r="F137" s="1">
        <f t="shared" si="16"/>
        <v>3.8128022800086953E-2</v>
      </c>
      <c r="G137" s="1">
        <f t="shared" si="17"/>
        <v>4.664403453499208</v>
      </c>
      <c r="H137" s="1">
        <f t="shared" si="18"/>
        <v>8.119877103603887</v>
      </c>
      <c r="I137" s="1">
        <f t="shared" si="19"/>
        <v>1.3251958401909736</v>
      </c>
      <c r="J137" s="1">
        <f t="shared" si="20"/>
        <v>7.1914701657033548</v>
      </c>
      <c r="K137" s="1">
        <f t="shared" si="21"/>
        <v>2.5079576813565247</v>
      </c>
      <c r="L137" s="1">
        <f t="shared" si="22"/>
        <v>8.3627303059287783</v>
      </c>
      <c r="M137" s="1">
        <f t="shared" si="23"/>
        <v>5.3472497805557735</v>
      </c>
    </row>
    <row r="138" spans="1:13">
      <c r="A138" s="1">
        <v>123</v>
      </c>
      <c r="B138" s="3">
        <f t="shared" si="12"/>
        <v>14.864975591450115</v>
      </c>
      <c r="C138" s="1">
        <f t="shared" si="13"/>
        <v>3.047221634185048</v>
      </c>
      <c r="D138" s="1">
        <f t="shared" si="14"/>
        <v>5.9690335055259176</v>
      </c>
      <c r="E138" s="1">
        <f t="shared" si="15"/>
        <v>0.20974634276896806</v>
      </c>
      <c r="F138" s="1">
        <f t="shared" si="16"/>
        <v>3.5425082221618533E-2</v>
      </c>
      <c r="G138" s="1">
        <f t="shared" si="17"/>
        <v>4.5078947847271209</v>
      </c>
      <c r="H138" s="1">
        <f t="shared" si="18"/>
        <v>7.8831630074673731</v>
      </c>
      <c r="I138" s="1">
        <f t="shared" si="19"/>
        <v>1.2675879060824518</v>
      </c>
      <c r="J138" s="1">
        <f t="shared" si="20"/>
        <v>6.9748762439554959</v>
      </c>
      <c r="K138" s="1">
        <f t="shared" si="21"/>
        <v>2.4115098928725391</v>
      </c>
      <c r="L138" s="1">
        <f t="shared" si="22"/>
        <v>8.1208978727002297</v>
      </c>
      <c r="M138" s="1">
        <f t="shared" si="23"/>
        <v>5.1736194576516663</v>
      </c>
    </row>
    <row r="139" spans="1:13">
      <c r="A139" s="1">
        <v>124</v>
      </c>
      <c r="B139" s="3">
        <f t="shared" si="12"/>
        <v>14.506237830930749</v>
      </c>
      <c r="C139" s="1">
        <f t="shared" si="13"/>
        <v>2.9356145057913867</v>
      </c>
      <c r="D139" s="1">
        <f t="shared" si="14"/>
        <v>5.7819320334218824</v>
      </c>
      <c r="E139" s="1">
        <f t="shared" si="15"/>
        <v>0.1977154102018624</v>
      </c>
      <c r="F139" s="1">
        <f t="shared" si="16"/>
        <v>3.291375629385046E-2</v>
      </c>
      <c r="G139" s="1">
        <f t="shared" si="17"/>
        <v>4.3566375835103193</v>
      </c>
      <c r="H139" s="1">
        <f t="shared" si="18"/>
        <v>7.6533497009111393</v>
      </c>
      <c r="I139" s="1">
        <f t="shared" si="19"/>
        <v>1.2124842615072966</v>
      </c>
      <c r="J139" s="1">
        <f t="shared" si="20"/>
        <v>6.7648057347863126</v>
      </c>
      <c r="K139" s="1">
        <f t="shared" si="21"/>
        <v>2.3187711685297079</v>
      </c>
      <c r="L139" s="1">
        <f t="shared" si="22"/>
        <v>7.8860587208070596</v>
      </c>
      <c r="M139" s="1">
        <f t="shared" si="23"/>
        <v>5.0056270776656895</v>
      </c>
    </row>
    <row r="140" spans="1:13">
      <c r="A140" s="1">
        <v>125</v>
      </c>
      <c r="B140" s="3">
        <f t="shared" si="12"/>
        <v>14.156157520269312</v>
      </c>
      <c r="C140" s="1">
        <f t="shared" si="13"/>
        <v>2.8280950850224467</v>
      </c>
      <c r="D140" s="1">
        <f t="shared" si="14"/>
        <v>5.6006953233150902</v>
      </c>
      <c r="E140" s="1">
        <f t="shared" si="15"/>
        <v>0.18637456517823142</v>
      </c>
      <c r="F140" s="1">
        <f t="shared" si="16"/>
        <v>3.0580461227832357E-2</v>
      </c>
      <c r="G140" s="1">
        <f t="shared" si="17"/>
        <v>4.2104556429223718</v>
      </c>
      <c r="H140" s="1">
        <f t="shared" si="18"/>
        <v>7.4302360091948252</v>
      </c>
      <c r="I140" s="1">
        <f t="shared" si="19"/>
        <v>1.1597760418418424</v>
      </c>
      <c r="J140" s="1">
        <f t="shared" si="20"/>
        <v>6.5610621649461009</v>
      </c>
      <c r="K140" s="1">
        <f t="shared" si="21"/>
        <v>2.2295988699428522</v>
      </c>
      <c r="L140" s="1">
        <f t="shared" si="22"/>
        <v>7.6580106193773219</v>
      </c>
      <c r="M140" s="1">
        <f t="shared" si="23"/>
        <v>4.8430895711902906</v>
      </c>
    </row>
    <row r="141" spans="1:13">
      <c r="A141" s="1">
        <v>126</v>
      </c>
      <c r="B141" s="3">
        <f t="shared" si="12"/>
        <v>13.81452572846861</v>
      </c>
      <c r="C141" s="1">
        <f t="shared" si="13"/>
        <v>2.7245136560503478</v>
      </c>
      <c r="D141" s="1">
        <f t="shared" si="14"/>
        <v>5.4251395421608475</v>
      </c>
      <c r="E141" s="1">
        <f t="shared" si="15"/>
        <v>0.17568422466367592</v>
      </c>
      <c r="F141" s="1">
        <f t="shared" si="16"/>
        <v>2.841257620545979E-2</v>
      </c>
      <c r="G141" s="1">
        <f t="shared" si="17"/>
        <v>4.0691786684566784</v>
      </c>
      <c r="H141" s="1">
        <f t="shared" si="18"/>
        <v>7.2136266223092917</v>
      </c>
      <c r="I141" s="1">
        <f t="shared" si="19"/>
        <v>1.1093591149448796</v>
      </c>
      <c r="J141" s="1">
        <f t="shared" si="20"/>
        <v>6.3634549785999157</v>
      </c>
      <c r="K141" s="1">
        <f t="shared" si="21"/>
        <v>2.1438558441290878</v>
      </c>
      <c r="L141" s="1">
        <f t="shared" si="22"/>
        <v>7.4365571856272075</v>
      </c>
      <c r="M141" s="1">
        <f t="shared" si="23"/>
        <v>4.6858298132569516</v>
      </c>
    </row>
    <row r="142" spans="1:13">
      <c r="A142" s="1">
        <v>127</v>
      </c>
      <c r="B142" s="3">
        <f t="shared" si="12"/>
        <v>13.481138566681507</v>
      </c>
      <c r="C142" s="1">
        <f t="shared" si="13"/>
        <v>2.6247259865189143</v>
      </c>
      <c r="D142" s="1">
        <f t="shared" si="14"/>
        <v>5.2550866192264403</v>
      </c>
      <c r="E142" s="1">
        <f t="shared" si="15"/>
        <v>0.16560707608444639</v>
      </c>
      <c r="F142" s="1">
        <f t="shared" si="16"/>
        <v>2.6398375113333223E-2</v>
      </c>
      <c r="G142" s="1">
        <f t="shared" si="17"/>
        <v>3.9326420796420556</v>
      </c>
      <c r="H142" s="1">
        <f t="shared" si="18"/>
        <v>7.0033319240055025</v>
      </c>
      <c r="I142" s="1">
        <f t="shared" si="19"/>
        <v>1.0611338754306774</v>
      </c>
      <c r="J142" s="1">
        <f t="shared" si="20"/>
        <v>6.1717993591058606</v>
      </c>
      <c r="K142" s="1">
        <f t="shared" si="21"/>
        <v>2.0614102125573148</v>
      </c>
      <c r="L142" s="1">
        <f t="shared" si="22"/>
        <v>7.2215077157467205</v>
      </c>
      <c r="M142" s="1">
        <f t="shared" si="23"/>
        <v>4.5336764303145642</v>
      </c>
    </row>
    <row r="143" spans="1:13">
      <c r="A143" s="1">
        <v>128</v>
      </c>
      <c r="B143" s="3">
        <f t="shared" si="12"/>
        <v>13.155797066528338</v>
      </c>
      <c r="C143" s="1">
        <f t="shared" si="13"/>
        <v>2.5285931267067867</v>
      </c>
      <c r="D143" s="1">
        <f t="shared" si="14"/>
        <v>5.0903640654694122</v>
      </c>
      <c r="E143" s="1">
        <f t="shared" si="15"/>
        <v>0.15610794709509321</v>
      </c>
      <c r="F143" s="1">
        <f t="shared" si="16"/>
        <v>2.4526963116084408E-2</v>
      </c>
      <c r="G143" s="1">
        <f t="shared" si="17"/>
        <v>3.8006868183148801</v>
      </c>
      <c r="H143" s="1">
        <f t="shared" si="18"/>
        <v>6.7991678258076158</v>
      </c>
      <c r="I143" s="1">
        <f t="shared" si="19"/>
        <v>1.0150050478852171</v>
      </c>
      <c r="J143" s="1">
        <f t="shared" si="20"/>
        <v>5.9859160561610985</v>
      </c>
      <c r="K143" s="1">
        <f t="shared" si="21"/>
        <v>1.9821351683101895</v>
      </c>
      <c r="L143" s="1">
        <f t="shared" si="22"/>
        <v>7.0126770206757989</v>
      </c>
      <c r="M143" s="1">
        <f t="shared" si="23"/>
        <v>4.3864636134753896</v>
      </c>
    </row>
    <row r="144" spans="1:13">
      <c r="A144" s="1">
        <v>129</v>
      </c>
      <c r="B144" s="3">
        <f t="shared" ref="B144:B201" si="24">300*EXP(-A144/40.93485)</f>
        <v>12.838307061350783</v>
      </c>
      <c r="C144" s="1">
        <f t="shared" ref="C144:C201" si="25">300*EXP(-A144/26.8)</f>
        <v>2.4359812160463488</v>
      </c>
      <c r="D144" s="1">
        <f t="shared" ref="D144:D201" si="26">300*EXP(-A144/31.4)</f>
        <v>4.9308047985775261</v>
      </c>
      <c r="E144" s="1">
        <f t="shared" ref="E144:E201" si="27">300*EXP(-A144/16.929)</f>
        <v>0.14715368281617278</v>
      </c>
      <c r="F144" s="1">
        <f t="shared" ref="F144:F201" si="28">300*EXP(-A144/13.6)</f>
        <v>2.2788217726094986E-2</v>
      </c>
      <c r="G144" s="1">
        <f t="shared" ref="G144:G201" si="29">300*EXP(-A144/29.3)</f>
        <v>3.6731591633244363</v>
      </c>
      <c r="H144" s="1">
        <f t="shared" ref="H144:H201" si="30">300*EXP(-A144/33.8)</f>
        <v>6.6009556058650034</v>
      </c>
      <c r="I144" s="1">
        <f t="shared" ref="I144:I201" si="31">300*EXP(-A144/22.5)</f>
        <v>0.97088149863685647</v>
      </c>
      <c r="J144" s="1">
        <f t="shared" ref="J144:J201" si="32">300*EXP(-A144/32.7)</f>
        <v>5.805631218153902</v>
      </c>
      <c r="K144" s="1">
        <f t="shared" ref="K144:K201" si="33">300*EXP(-A144/25.5)</f>
        <v>1.9059087810465707</v>
      </c>
      <c r="L144" s="1">
        <f t="shared" ref="L144:L201" si="34">300*EXP(-A144/34.078236)</f>
        <v>6.8098852666294389</v>
      </c>
      <c r="M144" s="1">
        <f t="shared" ref="M144:M201" si="35">300*EXP(-A144/30.294)</f>
        <v>4.2440309378251211</v>
      </c>
    </row>
    <row r="145" spans="1:13">
      <c r="A145" s="1">
        <v>130</v>
      </c>
      <c r="B145" s="3">
        <f t="shared" si="24"/>
        <v>12.528479070331546</v>
      </c>
      <c r="C145" s="1">
        <f t="shared" si="25"/>
        <v>2.3467612967290781</v>
      </c>
      <c r="D145" s="1">
        <f t="shared" si="26"/>
        <v>4.7762469734928734</v>
      </c>
      <c r="E145" s="1">
        <f t="shared" si="27"/>
        <v>0.13871303011352853</v>
      </c>
      <c r="F145" s="1">
        <f t="shared" si="28"/>
        <v>2.1172734050851967E-2</v>
      </c>
      <c r="G145" s="1">
        <f t="shared" si="29"/>
        <v>3.5499105514556182</v>
      </c>
      <c r="H145" s="1">
        <f t="shared" si="30"/>
        <v>6.4085217525021152</v>
      </c>
      <c r="I145" s="1">
        <f t="shared" si="31"/>
        <v>0.92867605570957201</v>
      </c>
      <c r="J145" s="1">
        <f t="shared" si="32"/>
        <v>5.6307762295649608</v>
      </c>
      <c r="K145" s="1">
        <f t="shared" si="33"/>
        <v>1.8326138094644648</v>
      </c>
      <c r="L145" s="1">
        <f t="shared" si="34"/>
        <v>6.6129578202344854</v>
      </c>
      <c r="M145" s="1">
        <f t="shared" si="35"/>
        <v>4.1062231876001025</v>
      </c>
    </row>
    <row r="146" spans="1:13">
      <c r="A146" s="1">
        <v>131</v>
      </c>
      <c r="B146" s="3">
        <f t="shared" si="24"/>
        <v>12.226128185410507</v>
      </c>
      <c r="C146" s="1">
        <f t="shared" si="25"/>
        <v>2.2608091341377401</v>
      </c>
      <c r="D146" s="1">
        <f t="shared" si="26"/>
        <v>4.6265338182482818</v>
      </c>
      <c r="E146" s="1">
        <f t="shared" si="27"/>
        <v>0.13075652851524827</v>
      </c>
      <c r="F146" s="1">
        <f t="shared" si="28"/>
        <v>1.9671773921782876E-2</v>
      </c>
      <c r="G146" s="1">
        <f t="shared" si="29"/>
        <v>3.4307974043603582</v>
      </c>
      <c r="H146" s="1">
        <f t="shared" si="30"/>
        <v>6.2216978123292463</v>
      </c>
      <c r="I146" s="1">
        <f t="shared" si="31"/>
        <v>0.88830533660305155</v>
      </c>
      <c r="J146" s="1">
        <f t="shared" si="32"/>
        <v>5.4611875532658614</v>
      </c>
      <c r="K146" s="1">
        <f t="shared" si="33"/>
        <v>1.7621375209760322</v>
      </c>
      <c r="L146" s="1">
        <f t="shared" si="34"/>
        <v>6.4217250981447576</v>
      </c>
      <c r="M146" s="1">
        <f t="shared" si="35"/>
        <v>3.9728901870412185</v>
      </c>
    </row>
    <row r="147" spans="1:13">
      <c r="A147" s="1">
        <v>132</v>
      </c>
      <c r="B147" s="3">
        <f t="shared" si="24"/>
        <v>11.931073960930005</v>
      </c>
      <c r="C147" s="1">
        <f t="shared" si="25"/>
        <v>2.1780050438554288</v>
      </c>
      <c r="D147" s="1">
        <f t="shared" si="26"/>
        <v>4.4815134749494927</v>
      </c>
      <c r="E147" s="1">
        <f t="shared" si="27"/>
        <v>0.12325640738556282</v>
      </c>
      <c r="F147" s="1">
        <f t="shared" si="28"/>
        <v>1.8277218629408194E-2</v>
      </c>
      <c r="G147" s="1">
        <f t="shared" si="29"/>
        <v>3.3156809612961649</v>
      </c>
      <c r="H147" s="1">
        <f t="shared" si="30"/>
        <v>6.0403202427812577</v>
      </c>
      <c r="I147" s="1">
        <f t="shared" si="31"/>
        <v>0.84968958355940905</v>
      </c>
      <c r="J147" s="1">
        <f t="shared" si="32"/>
        <v>5.2967065775672353</v>
      </c>
      <c r="K147" s="1">
        <f t="shared" si="33"/>
        <v>1.6943715183173012</v>
      </c>
      <c r="L147" s="1">
        <f t="shared" si="34"/>
        <v>6.2360224210049493</v>
      </c>
      <c r="M147" s="1">
        <f t="shared" si="35"/>
        <v>3.843886636740105</v>
      </c>
    </row>
    <row r="148" spans="1:13">
      <c r="A148" s="1">
        <v>133</v>
      </c>
      <c r="B148" s="3">
        <f t="shared" si="24"/>
        <v>11.643140305943257</v>
      </c>
      <c r="C148" s="1">
        <f t="shared" si="25"/>
        <v>2.0982337250105396</v>
      </c>
      <c r="D148" s="1">
        <f t="shared" si="26"/>
        <v>4.3410388457417861</v>
      </c>
      <c r="E148" s="1">
        <f t="shared" si="27"/>
        <v>0.11618648899679362</v>
      </c>
      <c r="F148" s="1">
        <f t="shared" si="28"/>
        <v>1.6981525009154366E-2</v>
      </c>
      <c r="G148" s="1">
        <f t="shared" si="29"/>
        <v>3.2044271174769481</v>
      </c>
      <c r="H148" s="1">
        <f t="shared" si="30"/>
        <v>5.8642302689551213</v>
      </c>
      <c r="I148" s="1">
        <f t="shared" si="31"/>
        <v>0.81275250599105886</v>
      </c>
      <c r="J148" s="1">
        <f t="shared" si="32"/>
        <v>5.1371794678735583</v>
      </c>
      <c r="K148" s="1">
        <f t="shared" si="33"/>
        <v>1.6292115728258902</v>
      </c>
      <c r="L148" s="1">
        <f t="shared" si="34"/>
        <v>6.0556898716376377</v>
      </c>
      <c r="M148" s="1">
        <f t="shared" si="35"/>
        <v>3.7190719552993934</v>
      </c>
    </row>
    <row r="149" spans="1:13">
      <c r="A149" s="1">
        <v>134</v>
      </c>
      <c r="B149" s="3">
        <f t="shared" si="24"/>
        <v>11.362155379121763</v>
      </c>
      <c r="C149" s="1">
        <f t="shared" si="25"/>
        <v>2.02138409972564</v>
      </c>
      <c r="D149" s="1">
        <f t="shared" si="26"/>
        <v>4.2049674436048772</v>
      </c>
      <c r="E149" s="1">
        <f t="shared" si="27"/>
        <v>0.10952209716103764</v>
      </c>
      <c r="F149" s="1">
        <f t="shared" si="28"/>
        <v>1.5777684640295404E-2</v>
      </c>
      <c r="G149" s="1">
        <f t="shared" si="29"/>
        <v>3.0969062678477735</v>
      </c>
      <c r="H149" s="1">
        <f t="shared" si="30"/>
        <v>5.6932737446210293</v>
      </c>
      <c r="I149" s="1">
        <f t="shared" si="31"/>
        <v>0.7774211297584549</v>
      </c>
      <c r="J149" s="1">
        <f t="shared" si="32"/>
        <v>4.9824570228058205</v>
      </c>
      <c r="K149" s="1">
        <f t="shared" si="33"/>
        <v>1.5665574641303315</v>
      </c>
      <c r="L149" s="1">
        <f t="shared" si="34"/>
        <v>5.8805721573311791</v>
      </c>
      <c r="M149" s="1">
        <f t="shared" si="35"/>
        <v>3.5983101261343595</v>
      </c>
    </row>
    <row r="150" spans="1:13">
      <c r="A150" s="1">
        <v>135</v>
      </c>
      <c r="B150" s="3">
        <f t="shared" si="24"/>
        <v>11.087951486198882</v>
      </c>
      <c r="C150" s="1">
        <f t="shared" si="25"/>
        <v>1.9473491584466416</v>
      </c>
      <c r="D150" s="1">
        <f t="shared" si="26"/>
        <v>4.0731612478246602</v>
      </c>
      <c r="E150" s="1">
        <f t="shared" si="27"/>
        <v>0.10323997110268814</v>
      </c>
      <c r="F150" s="1">
        <f t="shared" si="28"/>
        <v>1.4659185937330035E-2</v>
      </c>
      <c r="G150" s="1">
        <f t="shared" si="29"/>
        <v>2.9929931561015817</v>
      </c>
      <c r="H150" s="1">
        <f t="shared" si="30"/>
        <v>5.5273010172853461</v>
      </c>
      <c r="I150" s="1">
        <f t="shared" si="31"/>
        <v>0.74362565299990757</v>
      </c>
      <c r="J150" s="1">
        <f t="shared" si="32"/>
        <v>4.8323945346575261</v>
      </c>
      <c r="K150" s="1">
        <f t="shared" si="33"/>
        <v>1.5063128260044094</v>
      </c>
      <c r="L150" s="1">
        <f t="shared" si="34"/>
        <v>5.710518476109959</v>
      </c>
      <c r="M150" s="1">
        <f t="shared" si="35"/>
        <v>3.4814695492490757</v>
      </c>
    </row>
    <row r="151" spans="1:13">
      <c r="A151" s="1">
        <v>136</v>
      </c>
      <c r="B151" s="3">
        <f t="shared" si="24"/>
        <v>10.820364979888419</v>
      </c>
      <c r="C151" s="1">
        <f t="shared" si="25"/>
        <v>1.8760258109369465</v>
      </c>
      <c r="D151" s="1">
        <f t="shared" si="26"/>
        <v>3.9454865639952637</v>
      </c>
      <c r="E151" s="1">
        <f t="shared" si="27"/>
        <v>9.7318184271179539E-2</v>
      </c>
      <c r="F151" s="1">
        <f t="shared" si="28"/>
        <v>1.3619978928745457E-2</v>
      </c>
      <c r="G151" s="1">
        <f t="shared" si="29"/>
        <v>2.8925667287619801</v>
      </c>
      <c r="H151" s="1">
        <f t="shared" si="30"/>
        <v>5.366166797187307</v>
      </c>
      <c r="I151" s="1">
        <f t="shared" si="31"/>
        <v>0.71129930822866849</v>
      </c>
      <c r="J151" s="1">
        <f t="shared" si="32"/>
        <v>4.6868516540534975</v>
      </c>
      <c r="K151" s="1">
        <f t="shared" si="33"/>
        <v>1.4483849981494323</v>
      </c>
      <c r="L151" s="1">
        <f t="shared" si="34"/>
        <v>5.5453823868718306</v>
      </c>
      <c r="M151" s="1">
        <f t="shared" si="35"/>
        <v>3.3684228978255617</v>
      </c>
    </row>
    <row r="152" spans="1:13">
      <c r="A152" s="1">
        <v>137</v>
      </c>
      <c r="B152" s="3">
        <f t="shared" si="24"/>
        <v>10.559236162218514</v>
      </c>
      <c r="C152" s="1">
        <f t="shared" si="25"/>
        <v>1.8073147427290501</v>
      </c>
      <c r="D152" s="1">
        <f t="shared" si="26"/>
        <v>3.8218138884093742</v>
      </c>
      <c r="E152" s="1">
        <f t="shared" si="27"/>
        <v>9.1736067810586991E-2</v>
      </c>
      <c r="F152" s="1">
        <f t="shared" si="28"/>
        <v>1.2654442532656568E-2</v>
      </c>
      <c r="G152" s="1">
        <f t="shared" si="29"/>
        <v>2.7955099941621149</v>
      </c>
      <c r="H152" s="1">
        <f t="shared" si="30"/>
        <v>5.2097300301147866</v>
      </c>
      <c r="I152" s="1">
        <f t="shared" si="31"/>
        <v>0.68037823042482537</v>
      </c>
      <c r="J152" s="1">
        <f t="shared" si="32"/>
        <v>4.5456922586849151</v>
      </c>
      <c r="K152" s="1">
        <f t="shared" si="33"/>
        <v>1.3926848836764738</v>
      </c>
      <c r="L152" s="1">
        <f t="shared" si="34"/>
        <v>5.3850216832808995</v>
      </c>
      <c r="M152" s="1">
        <f t="shared" si="35"/>
        <v>3.2590469794695904</v>
      </c>
    </row>
    <row r="153" spans="1:13">
      <c r="A153" s="1">
        <v>138</v>
      </c>
      <c r="B153" s="3">
        <f t="shared" si="24"/>
        <v>10.30440918922246</v>
      </c>
      <c r="C153" s="1">
        <f t="shared" si="25"/>
        <v>1.7411202768337388</v>
      </c>
      <c r="D153" s="1">
        <f t="shared" si="26"/>
        <v>3.7020177766993179</v>
      </c>
      <c r="E153" s="1">
        <f t="shared" si="27"/>
        <v>8.6474138418968172E-2</v>
      </c>
      <c r="F153" s="1">
        <f t="shared" si="28"/>
        <v>1.1757354152313507E-2</v>
      </c>
      <c r="G153" s="1">
        <f t="shared" si="29"/>
        <v>2.7017098861553448</v>
      </c>
      <c r="H153" s="1">
        <f t="shared" si="30"/>
        <v>5.0578537739277918</v>
      </c>
      <c r="I153" s="1">
        <f t="shared" si="31"/>
        <v>0.65080133086140801</v>
      </c>
      <c r="J153" s="1">
        <f t="shared" si="32"/>
        <v>4.4087843259978081</v>
      </c>
      <c r="K153" s="1">
        <f t="shared" si="33"/>
        <v>1.3391268120693713</v>
      </c>
      <c r="L153" s="1">
        <f t="shared" si="34"/>
        <v>5.2292982713070515</v>
      </c>
      <c r="M153" s="1">
        <f t="shared" si="35"/>
        <v>3.1532226019619913</v>
      </c>
    </row>
    <row r="154" spans="1:13">
      <c r="A154" s="1">
        <v>139</v>
      </c>
      <c r="B154" s="3">
        <f t="shared" si="24"/>
        <v>10.055731977929693</v>
      </c>
      <c r="C154" s="1">
        <f t="shared" si="25"/>
        <v>1.6773502405142904</v>
      </c>
      <c r="D154" s="1">
        <f t="shared" si="26"/>
        <v>3.5859767165956136</v>
      </c>
      <c r="E154" s="1">
        <f t="shared" si="27"/>
        <v>8.1514030345650787E-2</v>
      </c>
      <c r="F154" s="1">
        <f t="shared" si="28"/>
        <v>1.0923861427019609E-2</v>
      </c>
      <c r="G154" s="1">
        <f t="shared" si="29"/>
        <v>2.6110571323989462</v>
      </c>
      <c r="H154" s="1">
        <f t="shared" si="30"/>
        <v>4.9104050786815794</v>
      </c>
      <c r="I154" s="1">
        <f t="shared" si="31"/>
        <v>0.62251017641543593</v>
      </c>
      <c r="J154" s="1">
        <f t="shared" si="32"/>
        <v>4.2759998097159473</v>
      </c>
      <c r="K154" s="1">
        <f t="shared" si="33"/>
        <v>1.287628407417726</v>
      </c>
      <c r="L154" s="1">
        <f t="shared" si="34"/>
        <v>5.0780780503068046</v>
      </c>
      <c r="M154" s="1">
        <f t="shared" si="35"/>
        <v>3.0508344433691272</v>
      </c>
    </row>
    <row r="155" spans="1:13">
      <c r="A155" s="1">
        <v>140</v>
      </c>
      <c r="B155" s="3">
        <f t="shared" si="24"/>
        <v>9.8130561156013076</v>
      </c>
      <c r="C155" s="1">
        <f t="shared" si="25"/>
        <v>1.6159158369402025</v>
      </c>
      <c r="D155" s="1">
        <f t="shared" si="26"/>
        <v>3.4735730046739617</v>
      </c>
      <c r="E155" s="1">
        <f t="shared" si="27"/>
        <v>7.6838431289119158E-2</v>
      </c>
      <c r="F155" s="1">
        <f t="shared" si="28"/>
        <v>1.014945598566035E-2</v>
      </c>
      <c r="G155" s="1">
        <f t="shared" si="29"/>
        <v>2.5234461270574053</v>
      </c>
      <c r="H155" s="1">
        <f t="shared" si="30"/>
        <v>4.7672548702445114</v>
      </c>
      <c r="I155" s="1">
        <f t="shared" si="31"/>
        <v>0.59544887412546132</v>
      </c>
      <c r="J155" s="1">
        <f t="shared" si="32"/>
        <v>4.1472145200826285</v>
      </c>
      <c r="K155" s="1">
        <f t="shared" si="33"/>
        <v>1.2381104617172132</v>
      </c>
      <c r="L155" s="1">
        <f t="shared" si="34"/>
        <v>4.9312307975430079</v>
      </c>
      <c r="M155" s="1">
        <f t="shared" si="35"/>
        <v>2.9517709263710281</v>
      </c>
    </row>
    <row r="156" spans="1:13">
      <c r="A156" s="1">
        <v>141</v>
      </c>
      <c r="B156" s="3">
        <f t="shared" si="24"/>
        <v>9.5762367711560685</v>
      </c>
      <c r="C156" s="1">
        <f t="shared" si="25"/>
        <v>1.5567315215417028</v>
      </c>
      <c r="D156" s="1">
        <f t="shared" si="26"/>
        <v>3.3646926269656308</v>
      </c>
      <c r="E156" s="1">
        <f t="shared" si="27"/>
        <v>7.2431021971761878E-2</v>
      </c>
      <c r="F156" s="1">
        <f t="shared" si="28"/>
        <v>9.4299490608754297E-3</v>
      </c>
      <c r="G156" s="1">
        <f t="shared" si="29"/>
        <v>2.4387748077770057</v>
      </c>
      <c r="H156" s="1">
        <f t="shared" si="30"/>
        <v>4.6282778373086995</v>
      </c>
      <c r="I156" s="1">
        <f t="shared" si="31"/>
        <v>0.56956396076754601</v>
      </c>
      <c r="J156" s="1">
        <f t="shared" si="32"/>
        <v>4.022308007709368</v>
      </c>
      <c r="K156" s="1">
        <f t="shared" si="33"/>
        <v>1.1904968130423592</v>
      </c>
      <c r="L156" s="1">
        <f t="shared" si="34"/>
        <v>4.7886300560440374</v>
      </c>
      <c r="M156" s="1">
        <f t="shared" si="35"/>
        <v>2.8559240966701909</v>
      </c>
    </row>
    <row r="157" spans="1:13">
      <c r="A157" s="1">
        <v>142</v>
      </c>
      <c r="B157" s="3">
        <f t="shared" si="24"/>
        <v>9.3451326087339162</v>
      </c>
      <c r="C157" s="1">
        <f t="shared" si="25"/>
        <v>1.4997148828928932</v>
      </c>
      <c r="D157" s="1">
        <f t="shared" si="26"/>
        <v>3.2592251433101835</v>
      </c>
      <c r="E157" s="1">
        <f t="shared" si="27"/>
        <v>6.8276419180576739E-2</v>
      </c>
      <c r="F157" s="1">
        <f t="shared" si="28"/>
        <v>8.7614488319710283E-3</v>
      </c>
      <c r="G157" s="1">
        <f t="shared" si="29"/>
        <v>2.3569445367883883</v>
      </c>
      <c r="H157" s="1">
        <f t="shared" si="30"/>
        <v>4.4933523216945606</v>
      </c>
      <c r="I157" s="1">
        <f t="shared" si="31"/>
        <v>0.54480429723150814</v>
      </c>
      <c r="J157" s="1">
        <f t="shared" si="32"/>
        <v>3.9011634509228514</v>
      </c>
      <c r="K157" s="1">
        <f t="shared" si="33"/>
        <v>1.1447142284043827</v>
      </c>
      <c r="L157" s="1">
        <f t="shared" si="34"/>
        <v>4.6501530257058148</v>
      </c>
      <c r="M157" s="1">
        <f t="shared" si="35"/>
        <v>2.7631895053485702</v>
      </c>
    </row>
    <row r="158" spans="1:13">
      <c r="A158" s="1">
        <v>143</v>
      </c>
      <c r="B158" s="3">
        <f t="shared" si="24"/>
        <v>9.119605703345524</v>
      </c>
      <c r="C158" s="1">
        <f t="shared" si="25"/>
        <v>1.4447865279576362</v>
      </c>
      <c r="D158" s="1">
        <f t="shared" si="26"/>
        <v>3.1570635753331753</v>
      </c>
      <c r="E158" s="1">
        <f t="shared" si="27"/>
        <v>6.4360122075030848E-2</v>
      </c>
      <c r="F158" s="1">
        <f t="shared" si="28"/>
        <v>8.1403393740199278E-3</v>
      </c>
      <c r="G158" s="1">
        <f t="shared" si="29"/>
        <v>2.2778599859985853</v>
      </c>
      <c r="H158" s="1">
        <f t="shared" si="30"/>
        <v>4.3623602118533</v>
      </c>
      <c r="I158" s="1">
        <f t="shared" si="31"/>
        <v>0.52112096748876657</v>
      </c>
      <c r="J158" s="1">
        <f t="shared" si="32"/>
        <v>3.7836675465047942</v>
      </c>
      <c r="K158" s="1">
        <f t="shared" si="33"/>
        <v>1.1006922911139425</v>
      </c>
      <c r="L158" s="1">
        <f t="shared" si="34"/>
        <v>4.5156804575429632</v>
      </c>
      <c r="M158" s="1">
        <f t="shared" si="35"/>
        <v>2.6734660950445428</v>
      </c>
    </row>
    <row r="159" spans="1:13">
      <c r="A159" s="1">
        <v>144</v>
      </c>
      <c r="B159" s="3">
        <f t="shared" si="24"/>
        <v>8.8995214585574214</v>
      </c>
      <c r="C159" s="1">
        <f t="shared" si="25"/>
        <v>1.3918699715384235</v>
      </c>
      <c r="D159" s="1">
        <f t="shared" si="26"/>
        <v>3.0581042979352482</v>
      </c>
      <c r="E159" s="1">
        <f t="shared" si="27"/>
        <v>6.066846157466986E-2</v>
      </c>
      <c r="F159" s="1">
        <f t="shared" si="28"/>
        <v>7.5632610992846334E-3</v>
      </c>
      <c r="G159" s="1">
        <f t="shared" si="29"/>
        <v>2.2014290259386451</v>
      </c>
      <c r="H159" s="1">
        <f t="shared" si="30"/>
        <v>4.235186839474002</v>
      </c>
      <c r="I159" s="1">
        <f t="shared" si="31"/>
        <v>0.49846718195218015</v>
      </c>
      <c r="J159" s="1">
        <f t="shared" si="32"/>
        <v>3.669710403722513</v>
      </c>
      <c r="K159" s="1">
        <f t="shared" si="33"/>
        <v>1.0583632924755393</v>
      </c>
      <c r="L159" s="1">
        <f t="shared" si="34"/>
        <v>4.3850965509979929</v>
      </c>
      <c r="M159" s="1">
        <f t="shared" si="35"/>
        <v>2.5866560898258357</v>
      </c>
    </row>
    <row r="160" spans="1:13">
      <c r="A160" s="1">
        <v>145</v>
      </c>
      <c r="B160" s="3">
        <f t="shared" si="24"/>
        <v>8.6847485261636912</v>
      </c>
      <c r="C160" s="1">
        <f t="shared" si="25"/>
        <v>1.3408915297742692</v>
      </c>
      <c r="D160" s="1">
        <f t="shared" si="26"/>
        <v>2.9622469341825286</v>
      </c>
      <c r="E160" s="1">
        <f t="shared" si="27"/>
        <v>5.718855264982689E-2</v>
      </c>
      <c r="F160" s="1">
        <f t="shared" si="28"/>
        <v>7.0270925851711376E-3</v>
      </c>
      <c r="G160" s="1">
        <f t="shared" si="29"/>
        <v>2.1275626184375089</v>
      </c>
      <c r="H160" s="1">
        <f t="shared" si="30"/>
        <v>4.1117208791049249</v>
      </c>
      <c r="I160" s="1">
        <f t="shared" si="31"/>
        <v>0.47679818503695925</v>
      </c>
      <c r="J160" s="1">
        <f t="shared" si="32"/>
        <v>3.5591854415511044</v>
      </c>
      <c r="K160" s="1">
        <f t="shared" si="33"/>
        <v>1.017662127646999</v>
      </c>
      <c r="L160" s="1">
        <f t="shared" si="34"/>
        <v>4.2582888542200443</v>
      </c>
      <c r="M160" s="1">
        <f t="shared" si="35"/>
        <v>2.5026648886383622</v>
      </c>
    </row>
    <row r="161" spans="1:13">
      <c r="A161" s="1">
        <v>146</v>
      </c>
      <c r="B161" s="3">
        <f t="shared" si="24"/>
        <v>8.4751587277961917</v>
      </c>
      <c r="C161" s="1">
        <f t="shared" si="25"/>
        <v>1.2917802175393414</v>
      </c>
      <c r="D161" s="1">
        <f t="shared" si="26"/>
        <v>2.8693942534917394</v>
      </c>
      <c r="E161" s="1">
        <f t="shared" si="27"/>
        <v>5.390824934890933E-2</v>
      </c>
      <c r="F161" s="1">
        <f t="shared" si="28"/>
        <v>6.5289336904206267E-3</v>
      </c>
      <c r="G161" s="1">
        <f t="shared" si="29"/>
        <v>2.056174712897068</v>
      </c>
      <c r="H161" s="1">
        <f t="shared" si="30"/>
        <v>3.9918542507010319</v>
      </c>
      <c r="I161" s="1">
        <f t="shared" si="31"/>
        <v>0.45607116674001552</v>
      </c>
      <c r="J161" s="1">
        <f t="shared" si="32"/>
        <v>3.4519892889911024</v>
      </c>
      <c r="K161" s="1">
        <f t="shared" si="33"/>
        <v>0.97852619550384923</v>
      </c>
      <c r="L161" s="1">
        <f t="shared" si="34"/>
        <v>4.1351481672274302</v>
      </c>
      <c r="M161" s="1">
        <f t="shared" si="35"/>
        <v>2.4214009622148804</v>
      </c>
    </row>
    <row r="162" spans="1:13">
      <c r="A162" s="1">
        <v>147</v>
      </c>
      <c r="B162" s="3">
        <f t="shared" si="24"/>
        <v>8.2706269784265825</v>
      </c>
      <c r="C162" s="1">
        <f t="shared" si="25"/>
        <v>1.244467649599444</v>
      </c>
      <c r="D162" s="1">
        <f t="shared" si="26"/>
        <v>2.7794520730067145</v>
      </c>
      <c r="E162" s="1">
        <f t="shared" si="27"/>
        <v>5.0816102405294487E-2</v>
      </c>
      <c r="F162" s="1">
        <f t="shared" si="28"/>
        <v>6.0660898682141735E-3</v>
      </c>
      <c r="G162" s="1">
        <f t="shared" si="29"/>
        <v>1.9871821460476182</v>
      </c>
      <c r="H162" s="1">
        <f t="shared" si="30"/>
        <v>3.8754820250125408</v>
      </c>
      <c r="I162" s="1">
        <f t="shared" si="31"/>
        <v>0.4362451780630745</v>
      </c>
      <c r="J162" s="1">
        <f t="shared" si="32"/>
        <v>3.3480216883883873</v>
      </c>
      <c r="K162" s="1">
        <f t="shared" si="33"/>
        <v>0.94089530235458885</v>
      </c>
      <c r="L162" s="1">
        <f t="shared" si="34"/>
        <v>4.0155684478704359</v>
      </c>
      <c r="M162" s="1">
        <f t="shared" si="35"/>
        <v>2.3427757533311468</v>
      </c>
    </row>
    <row r="163" spans="1:13">
      <c r="A163" s="1">
        <v>148</v>
      </c>
      <c r="B163" s="3">
        <f t="shared" si="24"/>
        <v>8.0710312117145033</v>
      </c>
      <c r="C163" s="1">
        <f t="shared" si="25"/>
        <v>1.1988879453887435</v>
      </c>
      <c r="D163" s="1">
        <f t="shared" si="26"/>
        <v>2.6923291620663208</v>
      </c>
      <c r="E163" s="1">
        <f t="shared" si="27"/>
        <v>4.7901319275871178E-2</v>
      </c>
      <c r="F163" s="1">
        <f t="shared" si="28"/>
        <v>5.6360575913399881E-3</v>
      </c>
      <c r="G163" s="1">
        <f t="shared" si="29"/>
        <v>1.9205045450668856</v>
      </c>
      <c r="H163" s="1">
        <f t="shared" si="30"/>
        <v>3.7625023317315955</v>
      </c>
      <c r="I163" s="1">
        <f t="shared" si="31"/>
        <v>0.4172810501124492</v>
      </c>
      <c r="J163" s="1">
        <f t="shared" si="32"/>
        <v>3.2471854016659205</v>
      </c>
      <c r="K163" s="1">
        <f t="shared" si="33"/>
        <v>0.90471156935874875</v>
      </c>
      <c r="L163" s="1">
        <f t="shared" si="34"/>
        <v>3.8994467205135446</v>
      </c>
      <c r="M163" s="1">
        <f t="shared" si="35"/>
        <v>2.2667035803008213</v>
      </c>
    </row>
    <row r="164" spans="1:13">
      <c r="A164" s="1">
        <v>149</v>
      </c>
      <c r="B164" s="3">
        <f t="shared" si="24"/>
        <v>7.8762523071572854</v>
      </c>
      <c r="C164" s="1">
        <f t="shared" si="25"/>
        <v>1.1549776372741185</v>
      </c>
      <c r="D164" s="1">
        <f t="shared" si="26"/>
        <v>2.6079371496668435</v>
      </c>
      <c r="E164" s="1">
        <f t="shared" si="27"/>
        <v>4.5153726471746918E-2</v>
      </c>
      <c r="F164" s="1">
        <f t="shared" si="28"/>
        <v>5.2365108105878778E-3</v>
      </c>
      <c r="G164" s="1">
        <f t="shared" si="29"/>
        <v>1.8560642339497866</v>
      </c>
      <c r="H164" s="1">
        <f t="shared" si="30"/>
        <v>3.6528162703166904</v>
      </c>
      <c r="I164" s="1">
        <f t="shared" si="31"/>
        <v>0.39914131671564912</v>
      </c>
      <c r="J164" s="1">
        <f t="shared" si="32"/>
        <v>3.1493861193796078</v>
      </c>
      <c r="K164" s="1">
        <f t="shared" si="33"/>
        <v>0.86991934350534805</v>
      </c>
      <c r="L164" s="1">
        <f t="shared" si="34"/>
        <v>3.7866829873583168</v>
      </c>
      <c r="M164" s="1">
        <f t="shared" si="35"/>
        <v>2.1931015436040018</v>
      </c>
    </row>
    <row r="165" spans="1:13">
      <c r="A165" s="1">
        <v>150</v>
      </c>
      <c r="B165" s="3">
        <f t="shared" si="24"/>
        <v>7.6861740189978169</v>
      </c>
      <c r="C165" s="1">
        <f t="shared" si="25"/>
        <v>1.1126755821794179</v>
      </c>
      <c r="D165" s="1">
        <f t="shared" si="26"/>
        <v>2.5261904348250277</v>
      </c>
      <c r="E165" s="1">
        <f t="shared" si="27"/>
        <v>4.2563734049645426E-2</v>
      </c>
      <c r="F165" s="1">
        <f t="shared" si="28"/>
        <v>4.8652883731240097E-3</v>
      </c>
      <c r="G165" s="1">
        <f t="shared" si="29"/>
        <v>1.7937861430198436</v>
      </c>
      <c r="H165" s="1">
        <f t="shared" si="30"/>
        <v>3.5463278234168008</v>
      </c>
      <c r="I165" s="1">
        <f t="shared" si="31"/>
        <v>0.38179014040194237</v>
      </c>
      <c r="J165" s="1">
        <f t="shared" si="32"/>
        <v>3.0545323725132323</v>
      </c>
      <c r="K165" s="1">
        <f t="shared" si="33"/>
        <v>0.83646511201482632</v>
      </c>
      <c r="L165" s="1">
        <f t="shared" si="34"/>
        <v>3.6771801423306858</v>
      </c>
      <c r="M165" s="1">
        <f t="shared" si="35"/>
        <v>2.1218894355476072</v>
      </c>
    </row>
    <row r="166" spans="1:13">
      <c r="A166" s="1">
        <v>151</v>
      </c>
      <c r="B166" s="3">
        <f t="shared" si="24"/>
        <v>7.5006829068480334</v>
      </c>
      <c r="C166" s="1">
        <f t="shared" si="25"/>
        <v>1.0719228764465443</v>
      </c>
      <c r="D166" s="1">
        <f t="shared" si="26"/>
        <v>2.4470060997507916</v>
      </c>
      <c r="E166" s="1">
        <f t="shared" si="27"/>
        <v>4.0122302140057638E-2</v>
      </c>
      <c r="F166" s="1">
        <f t="shared" si="28"/>
        <v>4.5203823327919761E-3</v>
      </c>
      <c r="G166" s="1">
        <f t="shared" si="29"/>
        <v>1.7335977214768401</v>
      </c>
      <c r="H166" s="1">
        <f t="shared" si="30"/>
        <v>3.4429437728193717</v>
      </c>
      <c r="I166" s="1">
        <f t="shared" si="31"/>
        <v>0.36519324160063849</v>
      </c>
      <c r="J166" s="1">
        <f t="shared" si="32"/>
        <v>2.9625354469299743</v>
      </c>
      <c r="K166" s="1">
        <f t="shared" si="33"/>
        <v>0.80429742003279781</v>
      </c>
      <c r="L166" s="1">
        <f t="shared" si="34"/>
        <v>3.5708438874583868</v>
      </c>
      <c r="M166" s="1">
        <f t="shared" si="35"/>
        <v>2.0529896528591949</v>
      </c>
    </row>
    <row r="167" spans="1:13">
      <c r="A167" s="1">
        <v>152</v>
      </c>
      <c r="B167" s="3">
        <f t="shared" si="24"/>
        <v>7.3196682679867209</v>
      </c>
      <c r="C167" s="1">
        <f t="shared" si="25"/>
        <v>1.0326627738148344</v>
      </c>
      <c r="D167" s="1">
        <f t="shared" si="26"/>
        <v>2.3703038257415958</v>
      </c>
      <c r="E167" s="1">
        <f t="shared" si="27"/>
        <v>3.7820909395318514E-2</v>
      </c>
      <c r="F167" s="1">
        <f t="shared" si="28"/>
        <v>4.1999270891104898E-3</v>
      </c>
      <c r="G167" s="1">
        <f t="shared" si="29"/>
        <v>1.6754288528788379</v>
      </c>
      <c r="H167" s="1">
        <f t="shared" si="30"/>
        <v>3.3425736178486689</v>
      </c>
      <c r="I167" s="1">
        <f t="shared" si="31"/>
        <v>0.3493178309172067</v>
      </c>
      <c r="J167" s="1">
        <f t="shared" si="32"/>
        <v>2.8733093004004697</v>
      </c>
      <c r="K167" s="1">
        <f t="shared" si="33"/>
        <v>0.77336679148902565</v>
      </c>
      <c r="L167" s="1">
        <f t="shared" si="34"/>
        <v>3.4675826516666355</v>
      </c>
      <c r="M167" s="1">
        <f t="shared" si="35"/>
        <v>1.986327112118917</v>
      </c>
    </row>
    <row r="168" spans="1:13">
      <c r="A168" s="1">
        <v>153</v>
      </c>
      <c r="B168" s="3">
        <f t="shared" si="24"/>
        <v>7.1430220712911412</v>
      </c>
      <c r="C168" s="1">
        <f t="shared" si="25"/>
        <v>0.99484060640451022</v>
      </c>
      <c r="D168" s="1">
        <f t="shared" si="26"/>
        <v>2.2960058117131075</v>
      </c>
      <c r="E168" s="1">
        <f t="shared" si="27"/>
        <v>3.5651523247485203E-2</v>
      </c>
      <c r="F168" s="1">
        <f t="shared" si="28"/>
        <v>3.9021892962202861E-3</v>
      </c>
      <c r="G168" s="1">
        <f t="shared" si="29"/>
        <v>1.6192117734600977</v>
      </c>
      <c r="H168" s="1">
        <f t="shared" si="30"/>
        <v>3.2451294961429826</v>
      </c>
      <c r="I168" s="1">
        <f t="shared" si="31"/>
        <v>0.33413254435344097</v>
      </c>
      <c r="J168" s="1">
        <f t="shared" si="32"/>
        <v>2.7867704821298567</v>
      </c>
      <c r="K168" s="1">
        <f t="shared" si="33"/>
        <v>0.74362565299990757</v>
      </c>
      <c r="L168" s="1">
        <f t="shared" si="34"/>
        <v>3.3673075119220059</v>
      </c>
      <c r="M168" s="1">
        <f t="shared" si="35"/>
        <v>1.9218291679374981</v>
      </c>
    </row>
    <row r="169" spans="1:13">
      <c r="A169" s="1">
        <v>154</v>
      </c>
      <c r="B169" s="3">
        <f t="shared" si="24"/>
        <v>6.9706388927631355</v>
      </c>
      <c r="C169" s="1">
        <f t="shared" si="25"/>
        <v>0.95840370859418411</v>
      </c>
      <c r="D169" s="1">
        <f t="shared" si="26"/>
        <v>2.2240366952835791</v>
      </c>
      <c r="E169" s="1">
        <f t="shared" si="27"/>
        <v>3.3606571872206462E-2</v>
      </c>
      <c r="F169" s="1">
        <f t="shared" si="28"/>
        <v>3.6255584871977197E-3</v>
      </c>
      <c r="G169" s="1">
        <f t="shared" si="29"/>
        <v>1.5648809931897472</v>
      </c>
      <c r="H169" s="1">
        <f t="shared" si="30"/>
        <v>3.1505261067413755</v>
      </c>
      <c r="I169" s="1">
        <f t="shared" si="31"/>
        <v>0.31960738134368399</v>
      </c>
      <c r="J169" s="1">
        <f t="shared" si="32"/>
        <v>2.7028380547085096</v>
      </c>
      <c r="K169" s="1">
        <f t="shared" si="33"/>
        <v>0.71502826069741554</v>
      </c>
      <c r="L169" s="1">
        <f t="shared" si="34"/>
        <v>3.2699321166567139</v>
      </c>
      <c r="M169" s="1">
        <f t="shared" si="35"/>
        <v>1.8594255337910406</v>
      </c>
    </row>
    <row r="170" spans="1:13">
      <c r="A170" s="1">
        <v>155</v>
      </c>
      <c r="B170" s="3">
        <f t="shared" si="24"/>
        <v>6.8024158526111291</v>
      </c>
      <c r="C170" s="1">
        <f t="shared" si="25"/>
        <v>0.92330134368640859</v>
      </c>
      <c r="D170" s="1">
        <f t="shared" si="26"/>
        <v>2.1543234763318466</v>
      </c>
      <c r="E170" s="1">
        <f t="shared" si="27"/>
        <v>3.167891776072828E-2</v>
      </c>
      <c r="F170" s="1">
        <f t="shared" si="28"/>
        <v>3.3685383630218937E-3</v>
      </c>
      <c r="G170" s="1">
        <f t="shared" si="29"/>
        <v>1.512373219479235</v>
      </c>
      <c r="H170" s="1">
        <f t="shared" si="30"/>
        <v>3.0586806354126574</v>
      </c>
      <c r="I170" s="1">
        <f t="shared" si="31"/>
        <v>0.30571364548469482</v>
      </c>
      <c r="J170" s="1">
        <f t="shared" si="32"/>
        <v>2.6214335184134736</v>
      </c>
      <c r="K170" s="1">
        <f t="shared" si="33"/>
        <v>0.68753062987195634</v>
      </c>
      <c r="L170" s="1">
        <f t="shared" si="34"/>
        <v>3.1753726114072549</v>
      </c>
      <c r="M170" s="1">
        <f t="shared" si="35"/>
        <v>1.799048205426415</v>
      </c>
    </row>
    <row r="171" spans="1:13">
      <c r="A171" s="1">
        <v>156</v>
      </c>
      <c r="B171" s="3">
        <f t="shared" si="24"/>
        <v>6.6382525538506023</v>
      </c>
      <c r="C171" s="1">
        <f t="shared" si="25"/>
        <v>0.88948463325917126</v>
      </c>
      <c r="D171" s="1">
        <f t="shared" si="26"/>
        <v>2.0867954429514324</v>
      </c>
      <c r="E171" s="1">
        <f t="shared" si="27"/>
        <v>2.986183280779536E-2</v>
      </c>
      <c r="F171" s="1">
        <f t="shared" si="28"/>
        <v>3.1297386990771195E-3</v>
      </c>
      <c r="G171" s="1">
        <f t="shared" si="29"/>
        <v>1.4616272834496922</v>
      </c>
      <c r="H171" s="1">
        <f t="shared" si="30"/>
        <v>2.9695126821611701</v>
      </c>
      <c r="I171" s="1">
        <f t="shared" si="31"/>
        <v>0.29242388784206569</v>
      </c>
      <c r="J171" s="1">
        <f t="shared" si="32"/>
        <v>2.5424807377898011</v>
      </c>
      <c r="K171" s="1">
        <f t="shared" si="33"/>
        <v>0.66109046732093402</v>
      </c>
      <c r="L171" s="1">
        <f t="shared" si="34"/>
        <v>3.0835475666034688</v>
      </c>
      <c r="M171" s="1">
        <f t="shared" si="35"/>
        <v>1.7406313867537371</v>
      </c>
    </row>
    <row r="172" spans="1:13">
      <c r="A172" s="1">
        <v>157</v>
      </c>
      <c r="B172" s="3">
        <f t="shared" si="24"/>
        <v>6.4780510223862624</v>
      </c>
      <c r="C172" s="1">
        <f t="shared" si="25"/>
        <v>0.85690648910494849</v>
      </c>
      <c r="D172" s="1">
        <f t="shared" si="26"/>
        <v>2.02138409972564</v>
      </c>
      <c r="E172" s="1">
        <f t="shared" si="27"/>
        <v>2.8148974828495623E-2</v>
      </c>
      <c r="F172" s="1">
        <f t="shared" si="28"/>
        <v>2.9078678254130593E-3</v>
      </c>
      <c r="G172" s="1">
        <f t="shared" si="29"/>
        <v>1.4125840686733071</v>
      </c>
      <c r="H172" s="1">
        <f t="shared" si="30"/>
        <v>2.8829441908459881</v>
      </c>
      <c r="I172" s="1">
        <f t="shared" si="31"/>
        <v>0.27971185272117677</v>
      </c>
      <c r="J172" s="1">
        <f t="shared" si="32"/>
        <v>2.4659058704431289</v>
      </c>
      <c r="K172" s="1">
        <f t="shared" si="33"/>
        <v>0.63566710629896372</v>
      </c>
      <c r="L172" s="1">
        <f t="shared" si="34"/>
        <v>2.9943779074457382</v>
      </c>
      <c r="M172" s="1">
        <f t="shared" si="35"/>
        <v>1.6841114181451879</v>
      </c>
    </row>
    <row r="173" spans="1:13">
      <c r="A173" s="1">
        <v>158</v>
      </c>
      <c r="B173" s="3">
        <f t="shared" si="24"/>
        <v>6.3217156485402581</v>
      </c>
      <c r="C173" s="1">
        <f t="shared" si="25"/>
        <v>0.82552154766255348</v>
      </c>
      <c r="D173" s="1">
        <f t="shared" si="26"/>
        <v>1.9580230982509066</v>
      </c>
      <c r="E173" s="1">
        <f t="shared" si="27"/>
        <v>2.6534365422086006E-2</v>
      </c>
      <c r="F173" s="1">
        <f t="shared" si="28"/>
        <v>2.7017256400880558E-3</v>
      </c>
      <c r="G173" s="1">
        <f t="shared" si="29"/>
        <v>1.3651864423057032</v>
      </c>
      <c r="H173" s="1">
        <f t="shared" si="30"/>
        <v>2.798899380851851</v>
      </c>
      <c r="I173" s="1">
        <f t="shared" si="31"/>
        <v>0.26755242579555949</v>
      </c>
      <c r="J173" s="1">
        <f t="shared" si="32"/>
        <v>2.3916372979768887</v>
      </c>
      <c r="K173" s="1">
        <f t="shared" si="33"/>
        <v>0.61122144396969014</v>
      </c>
      <c r="L173" s="1">
        <f t="shared" si="34"/>
        <v>2.9077868458100395</v>
      </c>
      <c r="M173" s="1">
        <f t="shared" si="35"/>
        <v>1.6294267070620529</v>
      </c>
    </row>
    <row r="174" spans="1:13">
      <c r="A174" s="1">
        <v>159</v>
      </c>
      <c r="B174" s="3">
        <f t="shared" si="24"/>
        <v>6.169153129991491</v>
      </c>
      <c r="C174" s="1">
        <f t="shared" si="25"/>
        <v>0.79528610685046808</v>
      </c>
      <c r="D174" s="1">
        <f t="shared" si="26"/>
        <v>1.8966481698379063</v>
      </c>
      <c r="E174" s="1">
        <f t="shared" si="27"/>
        <v>2.5012369105536721E-2</v>
      </c>
      <c r="F174" s="1">
        <f t="shared" si="28"/>
        <v>2.5101971178048098E-3</v>
      </c>
      <c r="G174" s="1">
        <f t="shared" si="29"/>
        <v>1.3193791885290875</v>
      </c>
      <c r="H174" s="1">
        <f t="shared" si="30"/>
        <v>2.7173046807520991</v>
      </c>
      <c r="I174" s="1">
        <f t="shared" si="31"/>
        <v>0.25592158449018337</v>
      </c>
      <c r="J174" s="1">
        <f t="shared" si="32"/>
        <v>2.3196055590095614</v>
      </c>
      <c r="K174" s="1">
        <f t="shared" si="33"/>
        <v>0.58771588126299446</v>
      </c>
      <c r="L174" s="1">
        <f t="shared" si="34"/>
        <v>2.8236998141221128</v>
      </c>
      <c r="M174" s="1">
        <f t="shared" si="35"/>
        <v>1.5765176609343514</v>
      </c>
    </row>
    <row r="175" spans="1:13">
      <c r="A175" s="1">
        <v>160</v>
      </c>
      <c r="B175" s="3">
        <f t="shared" si="24"/>
        <v>6.0202724160919576</v>
      </c>
      <c r="C175" s="1">
        <f t="shared" si="25"/>
        <v>0.76615806521371566</v>
      </c>
      <c r="D175" s="1">
        <f t="shared" si="26"/>
        <v>1.8371970603221734</v>
      </c>
      <c r="E175" s="1">
        <f t="shared" si="27"/>
        <v>2.3577673643963241E-2</v>
      </c>
      <c r="F175" s="1">
        <f t="shared" si="28"/>
        <v>2.3322462787265866E-3</v>
      </c>
      <c r="G175" s="1">
        <f t="shared" si="29"/>
        <v>1.2751089442286352</v>
      </c>
      <c r="H175" s="1">
        <f t="shared" si="30"/>
        <v>2.6380886639054584</v>
      </c>
      <c r="I175" s="1">
        <f t="shared" si="31"/>
        <v>0.24479635052164447</v>
      </c>
      <c r="J175" s="1">
        <f t="shared" si="32"/>
        <v>2.2497432842093326</v>
      </c>
      <c r="K175" s="1">
        <f t="shared" si="33"/>
        <v>0.56511426504510331</v>
      </c>
      <c r="L175" s="1">
        <f t="shared" si="34"/>
        <v>2.7420444011438874</v>
      </c>
      <c r="M175" s="1">
        <f t="shared" si="35"/>
        <v>1.52532662221994</v>
      </c>
    </row>
    <row r="176" spans="1:13">
      <c r="A176" s="1">
        <v>161</v>
      </c>
      <c r="B176" s="3">
        <f t="shared" si="24"/>
        <v>5.8749846535269414</v>
      </c>
      <c r="C176" s="1">
        <f t="shared" si="25"/>
        <v>0.73809686329952784</v>
      </c>
      <c r="D176" s="1">
        <f t="shared" si="26"/>
        <v>1.7796094669181062</v>
      </c>
      <c r="E176" s="1">
        <f t="shared" si="27"/>
        <v>2.2225271509294361E-2</v>
      </c>
      <c r="F176" s="1">
        <f t="shared" si="28"/>
        <v>2.1669105848511221E-3</v>
      </c>
      <c r="G176" s="1">
        <f t="shared" si="29"/>
        <v>1.2323241368271889</v>
      </c>
      <c r="H176" s="1">
        <f t="shared" si="30"/>
        <v>2.5611819859303435</v>
      </c>
      <c r="I176" s="1">
        <f t="shared" si="31"/>
        <v>0.2341547445014916</v>
      </c>
      <c r="J176" s="1">
        <f t="shared" si="32"/>
        <v>2.1819851332853828</v>
      </c>
      <c r="K176" s="1">
        <f t="shared" si="33"/>
        <v>0.54338183251264027</v>
      </c>
      <c r="L176" s="1">
        <f t="shared" si="34"/>
        <v>2.6627502896167923</v>
      </c>
      <c r="M176" s="1">
        <f t="shared" si="35"/>
        <v>1.4757978055722989</v>
      </c>
    </row>
    <row r="177" spans="1:13">
      <c r="A177" s="1">
        <v>162</v>
      </c>
      <c r="B177" s="3">
        <f t="shared" si="24"/>
        <v>5.7332031332865609</v>
      </c>
      <c r="C177" s="1">
        <f t="shared" si="25"/>
        <v>0.71106342718018256</v>
      </c>
      <c r="D177" s="1">
        <f t="shared" si="26"/>
        <v>1.7238269770522996</v>
      </c>
      <c r="E177" s="1">
        <f t="shared" si="27"/>
        <v>2.095044240246003E-2</v>
      </c>
      <c r="F177" s="1">
        <f t="shared" si="28"/>
        <v>2.0132957336322049E-3</v>
      </c>
      <c r="G177" s="1">
        <f t="shared" si="29"/>
        <v>1.1909749242058312</v>
      </c>
      <c r="H177" s="1">
        <f t="shared" si="30"/>
        <v>2.4865173240019591</v>
      </c>
      <c r="I177" s="1">
        <f t="shared" si="31"/>
        <v>0.22397574251300376</v>
      </c>
      <c r="J177" s="1">
        <f t="shared" si="32"/>
        <v>2.1162677338768878</v>
      </c>
      <c r="K177" s="1">
        <f t="shared" si="33"/>
        <v>0.52248515772510051</v>
      </c>
      <c r="L177" s="1">
        <f t="shared" si="34"/>
        <v>2.5857491957083192</v>
      </c>
      <c r="M177" s="1">
        <f t="shared" si="35"/>
        <v>1.4278772370485551</v>
      </c>
    </row>
    <row r="178" spans="1:13">
      <c r="A178" s="1">
        <v>163</v>
      </c>
      <c r="B178" s="3">
        <f t="shared" si="24"/>
        <v>5.5948432389170879</v>
      </c>
      <c r="C178" s="1">
        <f t="shared" si="25"/>
        <v>0.6850201140443597</v>
      </c>
      <c r="D178" s="1">
        <f t="shared" si="26"/>
        <v>1.6697930091141817</v>
      </c>
      <c r="E178" s="1">
        <f t="shared" si="27"/>
        <v>1.9748736778097062E-2</v>
      </c>
      <c r="F178" s="1">
        <f t="shared" si="28"/>
        <v>1.8705708206876129E-3</v>
      </c>
      <c r="G178" s="1">
        <f t="shared" si="29"/>
        <v>1.1510131366403586</v>
      </c>
      <c r="H178" s="1">
        <f t="shared" si="30"/>
        <v>2.4140293179190007</v>
      </c>
      <c r="I178" s="1">
        <f t="shared" si="31"/>
        <v>0.2142392345756283</v>
      </c>
      <c r="J178" s="1">
        <f t="shared" si="32"/>
        <v>2.052529622282564</v>
      </c>
      <c r="K178" s="1">
        <f t="shared" si="33"/>
        <v>0.50239210019350899</v>
      </c>
      <c r="L178" s="1">
        <f t="shared" si="34"/>
        <v>2.5109748102096532</v>
      </c>
      <c r="M178" s="1">
        <f t="shared" si="35"/>
        <v>1.3815126952914643</v>
      </c>
    </row>
    <row r="179" spans="1:13">
      <c r="A179" s="1">
        <v>164</v>
      </c>
      <c r="B179" s="3">
        <f t="shared" si="24"/>
        <v>5.4598223960210879</v>
      </c>
      <c r="C179" s="1">
        <f t="shared" si="25"/>
        <v>0.65993065978126808</v>
      </c>
      <c r="D179" s="1">
        <f t="shared" si="26"/>
        <v>1.6174527550638291</v>
      </c>
      <c r="E179" s="1">
        <f t="shared" si="27"/>
        <v>1.8615960314268511E-2</v>
      </c>
      <c r="F179" s="1">
        <f t="shared" si="28"/>
        <v>1.737963845428359E-3</v>
      </c>
      <c r="G179" s="1">
        <f t="shared" si="29"/>
        <v>1.1123922206860102</v>
      </c>
      <c r="H179" s="1">
        <f t="shared" si="30"/>
        <v>2.3436545128884387</v>
      </c>
      <c r="I179" s="1">
        <f t="shared" si="31"/>
        <v>0.20492598491502384</v>
      </c>
      <c r="J179" s="1">
        <f t="shared" si="32"/>
        <v>1.9907111859753401</v>
      </c>
      <c r="K179" s="1">
        <f t="shared" si="33"/>
        <v>0.48307175544619246</v>
      </c>
      <c r="L179" s="1">
        <f t="shared" si="34"/>
        <v>2.4383627414337297</v>
      </c>
      <c r="M179" s="1">
        <f t="shared" si="35"/>
        <v>1.3366536546212813</v>
      </c>
    </row>
    <row r="180" spans="1:13">
      <c r="A180" s="1">
        <v>165</v>
      </c>
      <c r="B180" s="3">
        <f t="shared" si="24"/>
        <v>5.3280600229763122</v>
      </c>
      <c r="C180" s="1">
        <f t="shared" si="25"/>
        <v>0.63576012848454444</v>
      </c>
      <c r="D180" s="1">
        <f t="shared" si="26"/>
        <v>1.5667531248387678</v>
      </c>
      <c r="E180" s="1">
        <f t="shared" si="27"/>
        <v>1.754815927299086E-2</v>
      </c>
      <c r="F180" s="1">
        <f t="shared" si="28"/>
        <v>1.6147575352991955E-3</v>
      </c>
      <c r="G180" s="1">
        <f t="shared" si="29"/>
        <v>1.0750671849450764</v>
      </c>
      <c r="H180" s="1">
        <f t="shared" si="30"/>
        <v>2.2753313039782435</v>
      </c>
      <c r="I180" s="1">
        <f t="shared" si="31"/>
        <v>0.19601759396021418</v>
      </c>
      <c r="J180" s="1">
        <f t="shared" si="32"/>
        <v>1.9307546078483755</v>
      </c>
      <c r="K180" s="1">
        <f t="shared" si="33"/>
        <v>0.46449440749562365</v>
      </c>
      <c r="L180" s="1">
        <f t="shared" si="34"/>
        <v>2.3678504597645849</v>
      </c>
      <c r="M180" s="1">
        <f t="shared" si="35"/>
        <v>1.293251229975479</v>
      </c>
    </row>
    <row r="181" spans="1:13">
      <c r="A181" s="1">
        <v>166</v>
      </c>
      <c r="B181" s="3">
        <f t="shared" si="24"/>
        <v>5.1994774828438759</v>
      </c>
      <c r="C181" s="1">
        <f t="shared" si="25"/>
        <v>0.61247486380561966</v>
      </c>
      <c r="D181" s="1">
        <f t="shared" si="26"/>
        <v>1.5176426925033564</v>
      </c>
      <c r="E181" s="1">
        <f t="shared" si="27"/>
        <v>1.6541606700473655E-2</v>
      </c>
      <c r="F181" s="1">
        <f t="shared" si="28"/>
        <v>1.5002854660436692E-3</v>
      </c>
      <c r="G181" s="1">
        <f t="shared" si="29"/>
        <v>1.0389945476542171</v>
      </c>
      <c r="H181" s="1">
        <f t="shared" si="30"/>
        <v>2.2089998821894481</v>
      </c>
      <c r="I181" s="1">
        <f t="shared" si="31"/>
        <v>0.18749646199277309</v>
      </c>
      <c r="J181" s="1">
        <f t="shared" si="32"/>
        <v>1.8726038121402868</v>
      </c>
      <c r="K181" s="1">
        <f t="shared" si="33"/>
        <v>0.44663148313323947</v>
      </c>
      <c r="L181" s="1">
        <f t="shared" si="34"/>
        <v>2.2993772438101914</v>
      </c>
      <c r="M181" s="1">
        <f t="shared" si="35"/>
        <v>1.2512581236363465</v>
      </c>
    </row>
    <row r="182" spans="1:13">
      <c r="A182" s="1">
        <v>167</v>
      </c>
      <c r="B182" s="3">
        <f t="shared" si="24"/>
        <v>5.0739980364370378</v>
      </c>
      <c r="C182" s="1">
        <f t="shared" si="25"/>
        <v>0.59004244208880385</v>
      </c>
      <c r="D182" s="1">
        <f t="shared" si="26"/>
        <v>1.4700716440861481</v>
      </c>
      <c r="E182" s="1">
        <f t="shared" si="27"/>
        <v>1.5592789418905195E-2</v>
      </c>
      <c r="F182" s="1">
        <f t="shared" si="28"/>
        <v>1.3939284570081392E-3</v>
      </c>
      <c r="G182" s="1">
        <f t="shared" si="29"/>
        <v>1.0041322860304229</v>
      </c>
      <c r="H182" s="1">
        <f t="shared" si="30"/>
        <v>2.1446021821003605</v>
      </c>
      <c r="I182" s="1">
        <f t="shared" si="31"/>
        <v>0.17934575437622632</v>
      </c>
      <c r="J182" s="1">
        <f t="shared" si="32"/>
        <v>1.8162044119890126</v>
      </c>
      <c r="K182" s="1">
        <f t="shared" si="33"/>
        <v>0.42945550798192678</v>
      </c>
      <c r="L182" s="1">
        <f t="shared" si="34"/>
        <v>2.2328841281124698</v>
      </c>
      <c r="M182" s="1">
        <f t="shared" si="35"/>
        <v>1.210628573688376</v>
      </c>
    </row>
    <row r="183" spans="1:13">
      <c r="A183" s="1">
        <v>168</v>
      </c>
      <c r="B183" s="3">
        <f t="shared" si="24"/>
        <v>4.9515467965225897</v>
      </c>
      <c r="C183" s="1">
        <f t="shared" si="25"/>
        <v>0.56843162722284613</v>
      </c>
      <c r="D183" s="1">
        <f t="shared" si="26"/>
        <v>1.4239917270522953</v>
      </c>
      <c r="E183" s="1">
        <f t="shared" si="27"/>
        <v>1.469839576438239E-2</v>
      </c>
      <c r="F183" s="1">
        <f t="shared" si="28"/>
        <v>1.2951112219869575E-3</v>
      </c>
      <c r="G183" s="1">
        <f t="shared" si="29"/>
        <v>0.97043978731661706</v>
      </c>
      <c r="H183" s="1">
        <f t="shared" si="30"/>
        <v>2.0820818310370459</v>
      </c>
      <c r="I183" s="1">
        <f t="shared" si="31"/>
        <v>0.1715493682969734</v>
      </c>
      <c r="J183" s="1">
        <f t="shared" si="32"/>
        <v>1.7615036585652526</v>
      </c>
      <c r="K183" s="1">
        <f t="shared" si="33"/>
        <v>0.41294006423858581</v>
      </c>
      <c r="L183" s="1">
        <f t="shared" si="34"/>
        <v>2.1683138523693879</v>
      </c>
      <c r="M183" s="1">
        <f t="shared" si="35"/>
        <v>1.1713183041492914</v>
      </c>
    </row>
    <row r="184" spans="1:13">
      <c r="A184" s="1">
        <v>169</v>
      </c>
      <c r="B184" s="3">
        <f t="shared" si="24"/>
        <v>4.832050683127485</v>
      </c>
      <c r="C184" s="1">
        <f t="shared" si="25"/>
        <v>0.54761232714609076</v>
      </c>
      <c r="D184" s="1">
        <f t="shared" si="26"/>
        <v>1.3793562013597696</v>
      </c>
      <c r="E184" s="1">
        <f t="shared" si="27"/>
        <v>1.3855304028186089E-2</v>
      </c>
      <c r="F184" s="1">
        <f t="shared" si="28"/>
        <v>1.2032992574932103E-3</v>
      </c>
      <c r="G184" s="1">
        <f t="shared" si="29"/>
        <v>0.93787780146986333</v>
      </c>
      <c r="H184" s="1">
        <f t="shared" si="30"/>
        <v>2.02138409972564</v>
      </c>
      <c r="I184" s="1">
        <f t="shared" si="31"/>
        <v>0.16409190095102516</v>
      </c>
      <c r="J184" s="1">
        <f t="shared" si="32"/>
        <v>1.7084503917379217</v>
      </c>
      <c r="K184" s="1">
        <f t="shared" si="33"/>
        <v>0.39705975004177474</v>
      </c>
      <c r="L184" s="1">
        <f t="shared" si="34"/>
        <v>2.1056108121254744</v>
      </c>
      <c r="M184" s="1">
        <f t="shared" si="35"/>
        <v>1.1332844767203811</v>
      </c>
    </row>
    <row r="185" spans="1:13">
      <c r="A185" s="1">
        <v>170</v>
      </c>
      <c r="B185" s="3">
        <f t="shared" si="24"/>
        <v>4.7154383799240884</v>
      </c>
      <c r="C185" s="1">
        <f t="shared" si="25"/>
        <v>0.52755555194467352</v>
      </c>
      <c r="D185" s="1">
        <f t="shared" si="26"/>
        <v>1.3361197920497321</v>
      </c>
      <c r="E185" s="1">
        <f t="shared" si="27"/>
        <v>1.3060571561058111E-2</v>
      </c>
      <c r="F185" s="1">
        <f t="shared" si="28"/>
        <v>1.1179959516236012E-3</v>
      </c>
      <c r="G185" s="1">
        <f t="shared" si="29"/>
        <v>0.90640839543706797</v>
      </c>
      <c r="H185" s="1">
        <f t="shared" si="30"/>
        <v>1.9624558543832431</v>
      </c>
      <c r="I185" s="1">
        <f t="shared" si="31"/>
        <v>0.15695861911370329</v>
      </c>
      <c r="J185" s="1">
        <f t="shared" si="32"/>
        <v>1.6569949922254645</v>
      </c>
      <c r="K185" s="1">
        <f t="shared" si="33"/>
        <v>0.38179014040194237</v>
      </c>
      <c r="L185" s="1">
        <f t="shared" si="34"/>
        <v>2.0447210108882339</v>
      </c>
      <c r="M185" s="1">
        <f t="shared" si="35"/>
        <v>1.0964856441035278</v>
      </c>
    </row>
    <row r="186" spans="1:13">
      <c r="A186" s="1">
        <v>171</v>
      </c>
      <c r="B186" s="3">
        <f t="shared" si="24"/>
        <v>4.6016402916679615</v>
      </c>
      <c r="C186" s="1">
        <f t="shared" si="25"/>
        <v>0.50823337348540154</v>
      </c>
      <c r="D186" s="1">
        <f t="shared" si="26"/>
        <v>1.2942386433229887</v>
      </c>
      <c r="E186" s="1">
        <f t="shared" si="27"/>
        <v>1.2311424502451098E-2</v>
      </c>
      <c r="F186" s="1">
        <f t="shared" si="28"/>
        <v>1.0387398978793207E-3</v>
      </c>
      <c r="G186" s="1">
        <f t="shared" si="29"/>
        <v>0.87599490896490706</v>
      </c>
      <c r="H186" s="1">
        <f t="shared" si="30"/>
        <v>1.9052455102055013</v>
      </c>
      <c r="I186" s="1">
        <f t="shared" si="31"/>
        <v>0.15013543003218324</v>
      </c>
      <c r="J186" s="1">
        <f t="shared" si="32"/>
        <v>1.6070893351882882</v>
      </c>
      <c r="K186" s="1">
        <f t="shared" si="33"/>
        <v>0.3671077496341521</v>
      </c>
      <c r="L186" s="1">
        <f t="shared" si="34"/>
        <v>1.9855920136292804</v>
      </c>
      <c r="M186" s="1">
        <f t="shared" si="35"/>
        <v>1.0608817048340917</v>
      </c>
    </row>
    <row r="187" spans="1:13">
      <c r="A187" s="1">
        <v>172</v>
      </c>
      <c r="B187" s="3">
        <f t="shared" si="24"/>
        <v>4.4905885026627939</v>
      </c>
      <c r="C187" s="1">
        <f t="shared" si="25"/>
        <v>0.48961888652712082</v>
      </c>
      <c r="D187" s="1">
        <f t="shared" si="26"/>
        <v>1.2536702740559231</v>
      </c>
      <c r="E187" s="1">
        <f t="shared" si="27"/>
        <v>1.1605248098902796E-2</v>
      </c>
      <c r="F187" s="1">
        <f t="shared" si="28"/>
        <v>9.6510239941334497E-4</v>
      </c>
      <c r="G187" s="1">
        <f t="shared" si="29"/>
        <v>0.846601911892501</v>
      </c>
      <c r="H187" s="1">
        <f t="shared" si="30"/>
        <v>1.8497029862101233</v>
      </c>
      <c r="I187" s="1">
        <f t="shared" si="31"/>
        <v>0.14360885358337522</v>
      </c>
      <c r="J187" s="1">
        <f t="shared" si="32"/>
        <v>1.5586867452189053</v>
      </c>
      <c r="K187" s="1">
        <f t="shared" si="33"/>
        <v>0.35298999523552305</v>
      </c>
      <c r="L187" s="1">
        <f t="shared" si="34"/>
        <v>1.9281729016300901</v>
      </c>
      <c r="M187" s="1">
        <f t="shared" si="35"/>
        <v>1.0264338595804028</v>
      </c>
    </row>
    <row r="188" spans="1:13">
      <c r="A188" s="1">
        <v>173</v>
      </c>
      <c r="B188" s="3">
        <f t="shared" si="24"/>
        <v>4.3822167362277469</v>
      </c>
      <c r="C188" s="1">
        <f t="shared" si="25"/>
        <v>0.47168617125640855</v>
      </c>
      <c r="D188" s="1">
        <f t="shared" si="26"/>
        <v>1.2143735347108049</v>
      </c>
      <c r="E188" s="1">
        <f t="shared" si="27"/>
        <v>1.0939577577742748E-2</v>
      </c>
      <c r="F188" s="1">
        <f t="shared" si="28"/>
        <v>8.9668515020456573E-4</v>
      </c>
      <c r="G188" s="1">
        <f t="shared" si="29"/>
        <v>0.81819516287708427</v>
      </c>
      <c r="H188" s="1">
        <f t="shared" si="30"/>
        <v>1.7957796613968189</v>
      </c>
      <c r="I188" s="1">
        <f t="shared" si="31"/>
        <v>0.13736599564213747</v>
      </c>
      <c r="J188" s="1">
        <f t="shared" si="32"/>
        <v>1.5117419526876901</v>
      </c>
      <c r="K188" s="1">
        <f t="shared" si="33"/>
        <v>0.33941516315182374</v>
      </c>
      <c r="L188" s="1">
        <f t="shared" si="34"/>
        <v>1.872414228633549</v>
      </c>
      <c r="M188" s="1">
        <f t="shared" si="35"/>
        <v>0.99310456886226173</v>
      </c>
    </row>
    <row r="189" spans="1:13">
      <c r="A189" s="1">
        <v>174</v>
      </c>
      <c r="B189" s="3">
        <f t="shared" si="24"/>
        <v>4.2764603151429341</v>
      </c>
      <c r="C189" s="1">
        <f t="shared" si="25"/>
        <v>0.45441025719543243</v>
      </c>
      <c r="D189" s="1">
        <f t="shared" si="26"/>
        <v>1.1763085655967545</v>
      </c>
      <c r="E189" s="1">
        <f t="shared" si="27"/>
        <v>1.0312089544278383E-2</v>
      </c>
      <c r="F189" s="1">
        <f t="shared" si="28"/>
        <v>8.3311808061625129E-4</v>
      </c>
      <c r="G189" s="1">
        <f t="shared" si="29"/>
        <v>0.79074156950458407</v>
      </c>
      <c r="H189" s="1">
        <f t="shared" si="30"/>
        <v>1.7434283321852959</v>
      </c>
      <c r="I189" s="1">
        <f t="shared" si="31"/>
        <v>0.13139452260720599</v>
      </c>
      <c r="J189" s="1">
        <f t="shared" si="32"/>
        <v>1.4662110514034228</v>
      </c>
      <c r="K189" s="1">
        <f t="shared" si="33"/>
        <v>0.32636237437979859</v>
      </c>
      <c r="L189" s="1">
        <f t="shared" si="34"/>
        <v>1.8182679782634765</v>
      </c>
      <c r="M189" s="1">
        <f t="shared" si="35"/>
        <v>0.96085751214235282</v>
      </c>
    </row>
    <row r="190" spans="1:13">
      <c r="A190" s="1">
        <v>175</v>
      </c>
      <c r="B190" s="3">
        <f t="shared" si="24"/>
        <v>4.1732561230494953</v>
      </c>
      <c r="C190" s="1">
        <f t="shared" si="25"/>
        <v>0.43776708843171025</v>
      </c>
      <c r="D190" s="1">
        <f t="shared" si="26"/>
        <v>1.1394367564390424</v>
      </c>
      <c r="E190" s="1">
        <f t="shared" si="27"/>
        <v>9.7205938724333613E-3</v>
      </c>
      <c r="F190" s="1">
        <f t="shared" si="28"/>
        <v>7.7405735568539539E-4</v>
      </c>
      <c r="G190" s="1">
        <f t="shared" si="29"/>
        <v>0.76420914973865006</v>
      </c>
      <c r="H190" s="1">
        <f t="shared" si="30"/>
        <v>1.6926031710940193</v>
      </c>
      <c r="I190" s="1">
        <f t="shared" si="31"/>
        <v>0.12568263703451524</v>
      </c>
      <c r="J190" s="1">
        <f t="shared" si="32"/>
        <v>1.4220514575490193</v>
      </c>
      <c r="K190" s="1">
        <f t="shared" si="33"/>
        <v>0.31381155285385937</v>
      </c>
      <c r="L190" s="1">
        <f t="shared" si="34"/>
        <v>1.7656875226755131</v>
      </c>
      <c r="M190" s="1">
        <f t="shared" si="35"/>
        <v>0.92965754824600122</v>
      </c>
    </row>
    <row r="191" spans="1:13">
      <c r="A191" s="1">
        <v>176</v>
      </c>
      <c r="B191" s="3">
        <f t="shared" si="24"/>
        <v>4.0725425667811868</v>
      </c>
      <c r="C191" s="1">
        <f t="shared" si="25"/>
        <v>0.42173349012136496</v>
      </c>
      <c r="D191" s="1">
        <f t="shared" si="26"/>
        <v>1.1037207072156914</v>
      </c>
      <c r="E191" s="1">
        <f t="shared" si="27"/>
        <v>9.1630260605345664E-3</v>
      </c>
      <c r="F191" s="1">
        <f t="shared" si="28"/>
        <v>7.1918351531570165E-4</v>
      </c>
      <c r="G191" s="1">
        <f t="shared" si="29"/>
        <v>0.73856699466321019</v>
      </c>
      <c r="H191" s="1">
        <f t="shared" si="30"/>
        <v>1.6432596866236087</v>
      </c>
      <c r="I191" s="1">
        <f t="shared" si="31"/>
        <v>0.12021905432976855</v>
      </c>
      <c r="J191" s="1">
        <f t="shared" si="32"/>
        <v>1.3792218698540426</v>
      </c>
      <c r="K191" s="1">
        <f t="shared" si="33"/>
        <v>0.30174339456774746</v>
      </c>
      <c r="L191" s="1">
        <f t="shared" si="34"/>
        <v>1.7146275824037112</v>
      </c>
      <c r="M191" s="1">
        <f t="shared" si="35"/>
        <v>0.89947067706613637</v>
      </c>
    </row>
    <row r="192" spans="1:13">
      <c r="A192" s="1">
        <v>177</v>
      </c>
      <c r="B192" s="3">
        <f t="shared" si="24"/>
        <v>3.9742595396050628</v>
      </c>
      <c r="C192" s="1">
        <f t="shared" si="25"/>
        <v>0.40628713621922391</v>
      </c>
      <c r="D192" s="1">
        <f t="shared" si="26"/>
        <v>1.0691241902216786</v>
      </c>
      <c r="E192" s="1">
        <f t="shared" si="27"/>
        <v>8.637440025566847E-3</v>
      </c>
      <c r="F192" s="1">
        <f t="shared" si="28"/>
        <v>6.6819974631449498E-4</v>
      </c>
      <c r="G192" s="1">
        <f t="shared" si="29"/>
        <v>0.71378523247515946</v>
      </c>
      <c r="H192" s="1">
        <f t="shared" si="30"/>
        <v>1.5953546843097153</v>
      </c>
      <c r="I192" s="1">
        <f t="shared" si="31"/>
        <v>0.11499298045421211</v>
      </c>
      <c r="J192" s="1">
        <f t="shared" si="32"/>
        <v>1.3376822309667422</v>
      </c>
      <c r="K192" s="1">
        <f t="shared" si="33"/>
        <v>0.29013933788367746</v>
      </c>
      <c r="L192" s="1">
        <f t="shared" si="34"/>
        <v>1.6650441873683006</v>
      </c>
      <c r="M192" s="1">
        <f t="shared" si="35"/>
        <v>0.87026400251173752</v>
      </c>
    </row>
    <row r="193" spans="1:13">
      <c r="A193" s="1">
        <v>178</v>
      </c>
      <c r="B193" s="3">
        <f t="shared" si="24"/>
        <v>3.8783483853492355</v>
      </c>
      <c r="C193" s="1">
        <f t="shared" si="25"/>
        <v>0.39140651839083329</v>
      </c>
      <c r="D193" s="1">
        <f t="shared" si="26"/>
        <v>1.0356121133222396</v>
      </c>
      <c r="E193" s="1">
        <f t="shared" si="27"/>
        <v>8.1420013107451165E-3</v>
      </c>
      <c r="F193" s="1">
        <f t="shared" si="28"/>
        <v>6.2083027692696644E-4</v>
      </c>
      <c r="G193" s="1">
        <f t="shared" si="29"/>
        <v>0.68983499368523338</v>
      </c>
      <c r="H193" s="1">
        <f t="shared" si="30"/>
        <v>1.5488462289113054</v>
      </c>
      <c r="I193" s="1">
        <f t="shared" si="31"/>
        <v>0.10999409059956672</v>
      </c>
      <c r="J193" s="1">
        <f t="shared" si="32"/>
        <v>1.297393689989506</v>
      </c>
      <c r="K193" s="1">
        <f t="shared" si="33"/>
        <v>0.27898153498329015</v>
      </c>
      <c r="L193" s="1">
        <f t="shared" si="34"/>
        <v>1.6168946390110059</v>
      </c>
      <c r="M193" s="1">
        <f t="shared" si="35"/>
        <v>0.84200569665937308</v>
      </c>
    </row>
    <row r="194" spans="1:13">
      <c r="A194" s="1">
        <v>179</v>
      </c>
      <c r="B194" s="3">
        <f t="shared" si="24"/>
        <v>3.7847518633963637</v>
      </c>
      <c r="C194" s="1">
        <f t="shared" si="25"/>
        <v>0.37707091606309373</v>
      </c>
      <c r="D194" s="1">
        <f t="shared" si="26"/>
        <v>1.0031504843580221</v>
      </c>
      <c r="E194" s="1">
        <f t="shared" si="27"/>
        <v>7.6749806826965222E-3</v>
      </c>
      <c r="F194" s="1">
        <f t="shared" si="28"/>
        <v>5.7681888518378228E-4</v>
      </c>
      <c r="G194" s="1">
        <f t="shared" si="29"/>
        <v>0.66668837748652487</v>
      </c>
      <c r="H194" s="1">
        <f t="shared" si="30"/>
        <v>1.5036936077012557</v>
      </c>
      <c r="I194" s="1">
        <f t="shared" si="31"/>
        <v>0.10521250878998793</v>
      </c>
      <c r="J194" s="1">
        <f t="shared" si="32"/>
        <v>1.2583185661426604</v>
      </c>
      <c r="K194" s="1">
        <f t="shared" si="33"/>
        <v>0.26825282441651049</v>
      </c>
      <c r="L194" s="1">
        <f t="shared" si="34"/>
        <v>1.5701374735253504</v>
      </c>
      <c r="M194" s="1">
        <f t="shared" si="35"/>
        <v>0.81466496506877351</v>
      </c>
    </row>
    <row r="195" spans="1:13">
      <c r="A195" s="1">
        <v>180</v>
      </c>
      <c r="B195" s="3">
        <f t="shared" si="24"/>
        <v>3.6934141145219379</v>
      </c>
      <c r="C195" s="1">
        <f t="shared" si="25"/>
        <v>0.36326036757182067</v>
      </c>
      <c r="D195" s="1">
        <f t="shared" si="26"/>
        <v>0.97170637666596327</v>
      </c>
      <c r="E195" s="1">
        <f t="shared" si="27"/>
        <v>7.2347480959044511E-3</v>
      </c>
      <c r="F195" s="1">
        <f t="shared" si="28"/>
        <v>5.3592751299370357E-4</v>
      </c>
      <c r="G195" s="1">
        <f t="shared" si="29"/>
        <v>0.64431841925146671</v>
      </c>
      <c r="H195" s="1">
        <f t="shared" si="30"/>
        <v>1.4598572948271016</v>
      </c>
      <c r="I195" s="1">
        <f t="shared" si="31"/>
        <v>0.10063878837075356</v>
      </c>
      <c r="J195" s="1">
        <f t="shared" si="32"/>
        <v>1.2204203135226657</v>
      </c>
      <c r="K195" s="1">
        <f t="shared" si="33"/>
        <v>0.25793670470608493</v>
      </c>
      <c r="L195" s="1">
        <f t="shared" si="34"/>
        <v>1.52473242615024</v>
      </c>
      <c r="M195" s="1">
        <f t="shared" si="35"/>
        <v>0.78821201322464707</v>
      </c>
    </row>
    <row r="196" spans="1:13">
      <c r="A196" s="1">
        <v>181</v>
      </c>
      <c r="B196" s="3">
        <f t="shared" si="24"/>
        <v>3.6042806275570265</v>
      </c>
      <c r="C196" s="1">
        <f t="shared" si="25"/>
        <v>0.34995564236604804</v>
      </c>
      <c r="D196" s="1">
        <f t="shared" si="26"/>
        <v>0.9412478956809317</v>
      </c>
      <c r="E196" s="1">
        <f t="shared" si="27"/>
        <v>6.8197670033487735E-3</v>
      </c>
      <c r="F196" s="1">
        <f t="shared" si="28"/>
        <v>4.9793497848480675E-4</v>
      </c>
      <c r="G196" s="1">
        <f t="shared" si="29"/>
        <v>0.62269905911941559</v>
      </c>
      <c r="H196" s="1">
        <f t="shared" si="30"/>
        <v>1.4172989167107739</v>
      </c>
      <c r="I196" s="1">
        <f t="shared" si="31"/>
        <v>9.6263893345133522E-2</v>
      </c>
      <c r="J196" s="1">
        <f t="shared" si="32"/>
        <v>1.1836634869217209</v>
      </c>
      <c r="K196" s="1">
        <f t="shared" si="33"/>
        <v>0.24801730896720112</v>
      </c>
      <c r="L196" s="1">
        <f t="shared" si="34"/>
        <v>1.4806403964961254</v>
      </c>
      <c r="M196" s="1">
        <f t="shared" si="35"/>
        <v>0.7626180140681551</v>
      </c>
    </row>
    <row r="197" spans="1:13">
      <c r="A197" s="1">
        <v>182</v>
      </c>
      <c r="B197" s="3">
        <f t="shared" si="24"/>
        <v>3.5172982068555205</v>
      </c>
      <c r="C197" s="1">
        <f t="shared" si="25"/>
        <v>0.33713821423037549</v>
      </c>
      <c r="D197" s="1">
        <f t="shared" si="26"/>
        <v>0.91174414658424896</v>
      </c>
      <c r="E197" s="1">
        <f t="shared" si="27"/>
        <v>6.4285889934845688E-3</v>
      </c>
      <c r="F197" s="1">
        <f t="shared" si="28"/>
        <v>4.6263577962935731E-4</v>
      </c>
      <c r="G197" s="1">
        <f t="shared" si="29"/>
        <v>0.60180511163824335</v>
      </c>
      <c r="H197" s="1">
        <f t="shared" si="30"/>
        <v>1.3759812184569973</v>
      </c>
      <c r="I197" s="1">
        <f t="shared" si="31"/>
        <v>9.2079180522569068E-2</v>
      </c>
      <c r="J197" s="1">
        <f t="shared" si="32"/>
        <v>1.1480137086768234</v>
      </c>
      <c r="K197" s="1">
        <f t="shared" si="33"/>
        <v>0.23847938050315387</v>
      </c>
      <c r="L197" s="1">
        <f t="shared" si="34"/>
        <v>1.4378234148738338</v>
      </c>
      <c r="M197" s="1">
        <f t="shared" si="35"/>
        <v>0.73785507658267646</v>
      </c>
    </row>
    <row r="198" spans="1:13">
      <c r="A198" s="1">
        <v>183</v>
      </c>
      <c r="B198" s="3">
        <f t="shared" si="24"/>
        <v>3.4324149405464994</v>
      </c>
      <c r="C198" s="1">
        <f t="shared" si="25"/>
        <v>0.32479023548806712</v>
      </c>
      <c r="D198" s="1">
        <f t="shared" si="26"/>
        <v>0.88316520296628664</v>
      </c>
      <c r="E198" s="1">
        <f t="shared" si="27"/>
        <v>6.0598487348406194E-3</v>
      </c>
      <c r="F198" s="1">
        <f t="shared" si="28"/>
        <v>4.2983898268113708E-4</v>
      </c>
      <c r="G198" s="1">
        <f t="shared" si="29"/>
        <v>0.58161223642456961</v>
      </c>
      <c r="H198" s="1">
        <f t="shared" si="30"/>
        <v>1.3358680312409854</v>
      </c>
      <c r="I198" s="1">
        <f t="shared" si="31"/>
        <v>8.8076382442893203E-2</v>
      </c>
      <c r="J198" s="1">
        <f t="shared" si="32"/>
        <v>1.1134376365172725</v>
      </c>
      <c r="K198" s="1">
        <f t="shared" si="33"/>
        <v>0.22930824933952143</v>
      </c>
      <c r="L198" s="1">
        <f t="shared" si="34"/>
        <v>1.3962446095971153</v>
      </c>
      <c r="M198" s="1">
        <f t="shared" si="35"/>
        <v>0.71389621539961556</v>
      </c>
    </row>
    <row r="199" spans="1:13">
      <c r="A199" s="1">
        <v>184</v>
      </c>
      <c r="B199" s="3">
        <f t="shared" si="24"/>
        <v>3.3495801695527869</v>
      </c>
      <c r="C199" s="1">
        <f t="shared" si="25"/>
        <v>0.31289451214898734</v>
      </c>
      <c r="D199" s="1">
        <f t="shared" si="26"/>
        <v>0.85548207647133934</v>
      </c>
      <c r="E199" s="1">
        <f t="shared" si="27"/>
        <v>5.7122592105930793E-3</v>
      </c>
      <c r="F199" s="1">
        <f t="shared" si="28"/>
        <v>3.9936718941275515E-4</v>
      </c>
      <c r="G199" s="1">
        <f t="shared" si="29"/>
        <v>0.56209690980845606</v>
      </c>
      <c r="H199" s="1">
        <f t="shared" si="30"/>
        <v>1.2969242406468493</v>
      </c>
      <c r="I199" s="1">
        <f t="shared" si="31"/>
        <v>8.424759104285684E-2</v>
      </c>
      <c r="J199" s="1">
        <f t="shared" si="32"/>
        <v>1.079902932380548</v>
      </c>
      <c r="K199" s="1">
        <f t="shared" si="33"/>
        <v>0.2204898096607591</v>
      </c>
      <c r="L199" s="1">
        <f t="shared" si="34"/>
        <v>1.3558681752307307</v>
      </c>
      <c r="M199" s="1">
        <f t="shared" si="35"/>
        <v>0.69071532139114933</v>
      </c>
    </row>
    <row r="200" spans="1:13">
      <c r="A200" s="1">
        <v>185</v>
      </c>
      <c r="B200" s="3">
        <f t="shared" si="24"/>
        <v>3.2687444573571605</v>
      </c>
      <c r="C200" s="1">
        <f t="shared" si="25"/>
        <v>0.30143447996776268</v>
      </c>
      <c r="D200" s="1">
        <f t="shared" si="26"/>
        <v>0.82866668739399085</v>
      </c>
      <c r="E200" s="1">
        <f t="shared" si="27"/>
        <v>5.3846072264811529E-3</v>
      </c>
      <c r="F200" s="1">
        <f t="shared" si="28"/>
        <v>3.710555775667258E-4</v>
      </c>
      <c r="G200" s="1">
        <f t="shared" si="29"/>
        <v>0.54323639742953034</v>
      </c>
      <c r="H200" s="1">
        <f t="shared" si="30"/>
        <v>1.2591157559290205</v>
      </c>
      <c r="I200" s="1">
        <f t="shared" si="31"/>
        <v>8.0585242032691518E-2</v>
      </c>
      <c r="J200" s="1">
        <f t="shared" si="32"/>
        <v>1.0473782321673974</v>
      </c>
      <c r="K200" s="1">
        <f t="shared" si="33"/>
        <v>0.21201049811450817</v>
      </c>
      <c r="L200" s="1">
        <f t="shared" si="34"/>
        <v>1.3166593417567225</v>
      </c>
      <c r="M200" s="1">
        <f t="shared" si="35"/>
        <v>0.6682871332178455</v>
      </c>
    </row>
    <row r="201" spans="1:13">
      <c r="A201" s="1">
        <v>186</v>
      </c>
      <c r="B201" s="3">
        <f t="shared" si="24"/>
        <v>3.1898595604982085</v>
      </c>
      <c r="C201" s="1">
        <f t="shared" si="25"/>
        <v>0.29039418137883649</v>
      </c>
      <c r="D201" s="1">
        <f t="shared" si="26"/>
        <v>0.80269183619715079</v>
      </c>
      <c r="E201" s="1">
        <f t="shared" si="27"/>
        <v>5.0757491763863205E-3</v>
      </c>
      <c r="F201" s="1">
        <f t="shared" si="28"/>
        <v>3.4475100933010978E-4</v>
      </c>
      <c r="G201" s="1">
        <f t="shared" si="29"/>
        <v>0.52500872775261698</v>
      </c>
      <c r="H201" s="1">
        <f t="shared" si="30"/>
        <v>1.2224094801697862</v>
      </c>
      <c r="I201" s="1">
        <f t="shared" si="31"/>
        <v>7.7082099951842731E-2</v>
      </c>
      <c r="J201" s="1">
        <f t="shared" si="32"/>
        <v>1.0158331164078458</v>
      </c>
      <c r="K201" s="1">
        <f t="shared" si="33"/>
        <v>0.20385727295024925</v>
      </c>
      <c r="L201" s="1">
        <f t="shared" si="34"/>
        <v>1.2785843446323522</v>
      </c>
      <c r="M201" s="1">
        <f t="shared" si="35"/>
        <v>0.64658720980016393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11</vt:i4>
      </vt:variant>
    </vt:vector>
  </HeadingPairs>
  <TitlesOfParts>
    <vt:vector size="14" baseType="lpstr">
      <vt:lpstr>Data</vt:lpstr>
      <vt:lpstr>Sheet2</vt:lpstr>
      <vt:lpstr>Sheet3</vt:lpstr>
      <vt:lpstr>Example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2009-07-23T12:44:07Z</cp:lastPrinted>
  <dcterms:created xsi:type="dcterms:W3CDTF">2009-07-13T12:37:56Z</dcterms:created>
  <dcterms:modified xsi:type="dcterms:W3CDTF">2009-07-27T12:38:21Z</dcterms:modified>
</cp:coreProperties>
</file>